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avnatelj\Tehnička škola\TEHNIČKA ŠKOLA OD 1.2.2010\UDŽBENICI 2014\"/>
    </mc:Choice>
  </mc:AlternateContent>
  <bookViews>
    <workbookView xWindow="480" yWindow="30" windowWidth="15570" windowHeight="12075" activeTab="8"/>
  </bookViews>
  <sheets>
    <sheet name="3ET1" sheetId="3" r:id="rId1"/>
    <sheet name="3ET2,3" sheetId="4" r:id="rId2"/>
    <sheet name="3ET4" sheetId="2" r:id="rId3"/>
    <sheet name="3ST" sheetId="6" r:id="rId4"/>
    <sheet name="3S1" sheetId="7" r:id="rId5"/>
    <sheet name="3S2" sheetId="10" r:id="rId6"/>
    <sheet name="3S3" sheetId="8" r:id="rId7"/>
    <sheet name="3S4" sheetId="9" r:id="rId8"/>
    <sheet name="3E1" sheetId="11" r:id="rId9"/>
  </sheets>
  <calcPr calcId="152511"/>
</workbook>
</file>

<file path=xl/calcChain.xml><?xml version="1.0" encoding="utf-8"?>
<calcChain xmlns="http://schemas.openxmlformats.org/spreadsheetml/2006/main">
  <c r="J22" i="11" l="1"/>
  <c r="J22" i="9"/>
  <c r="J18" i="8"/>
  <c r="J18" i="10" l="1"/>
  <c r="J18" i="7"/>
  <c r="J26" i="6" l="1"/>
  <c r="J22" i="2"/>
  <c r="J23" i="4"/>
  <c r="J26" i="3"/>
</calcChain>
</file>

<file path=xl/sharedStrings.xml><?xml version="1.0" encoding="utf-8"?>
<sst xmlns="http://schemas.openxmlformats.org/spreadsheetml/2006/main" count="867" uniqueCount="185">
  <si>
    <t>Hrvatski jezik</t>
  </si>
  <si>
    <t>Vjeronauk</t>
  </si>
  <si>
    <t>Etika</t>
  </si>
  <si>
    <t>Matematika</t>
  </si>
  <si>
    <t>Fizika</t>
  </si>
  <si>
    <t>Računalstvo</t>
  </si>
  <si>
    <t>NASTAVNI PREDMET</t>
  </si>
  <si>
    <t>AUTOR</t>
  </si>
  <si>
    <t>RAZRED</t>
  </si>
  <si>
    <t>CIJENA</t>
  </si>
  <si>
    <t>NAKLADNIK</t>
  </si>
  <si>
    <t>VRSTA IZDANJA</t>
  </si>
  <si>
    <t>ŠIFRA</t>
  </si>
  <si>
    <t>Radioničke vježbe</t>
  </si>
  <si>
    <t>Praktična nastava</t>
  </si>
  <si>
    <t>Matematika u struci</t>
  </si>
  <si>
    <t>Električni strojevi i uređaji</t>
  </si>
  <si>
    <t>Elektronički sklopovi</t>
  </si>
  <si>
    <t>CNC strojevi</t>
  </si>
  <si>
    <t>CAD-CAM tehnologije</t>
  </si>
  <si>
    <t>Elektrotehnika</t>
  </si>
  <si>
    <t>Autoelektrika (AEL)</t>
  </si>
  <si>
    <t>Digitalna elektronika</t>
  </si>
  <si>
    <t>Informacije i komunikacije</t>
  </si>
  <si>
    <t>Finomehanička tehnika</t>
  </si>
  <si>
    <t xml:space="preserve">Računalstvo </t>
  </si>
  <si>
    <t>Mehatroničke konstrukcije</t>
  </si>
  <si>
    <t>Pneumatika</t>
  </si>
  <si>
    <t>Mikroupravljači</t>
  </si>
  <si>
    <t>Upravljanje i regulacija</t>
  </si>
  <si>
    <t>Senzorika</t>
  </si>
  <si>
    <t>IN - Složene mehatroničke konstrukcije</t>
  </si>
  <si>
    <t>IN - Termodinamika</t>
  </si>
  <si>
    <t>Strojarske konstrukcije</t>
  </si>
  <si>
    <t>Termodinamika</t>
  </si>
  <si>
    <t>CNC tehnologije</t>
  </si>
  <si>
    <t>Pneumatika i hidraulika</t>
  </si>
  <si>
    <t>Alati i naprave</t>
  </si>
  <si>
    <t>Industrijska automatizacija</t>
  </si>
  <si>
    <t xml:space="preserve">IN- Dizajniranje proizvoda pomoću računala </t>
  </si>
  <si>
    <t>IN-Tokarenje CAD/CAM tehnologijom</t>
  </si>
  <si>
    <t>Posluživanje CNC strojeva</t>
  </si>
  <si>
    <t>Osnove automatizacije</t>
  </si>
  <si>
    <t>IN- Posluživanje CNC strojeva</t>
  </si>
  <si>
    <t>Nove tehnologije</t>
  </si>
  <si>
    <t>Tehnologija strojobravarije</t>
  </si>
  <si>
    <t xml:space="preserve">Praktična nastava </t>
  </si>
  <si>
    <t>Nove tehnologije (TOK)</t>
  </si>
  <si>
    <t>Tehnologija tokarenja (TOK)</t>
  </si>
  <si>
    <t>Tehnologija bravarije</t>
  </si>
  <si>
    <t>Električni strojevi (EMO)</t>
  </si>
  <si>
    <t>Električni uređaji (EMO)</t>
  </si>
  <si>
    <t>Elektronički uređaji u vozilu (AEL)</t>
  </si>
  <si>
    <t>Engleski jezik</t>
  </si>
  <si>
    <t>Njemački jezik</t>
  </si>
  <si>
    <t>IN - Internetske tehnologije</t>
  </si>
  <si>
    <t>IN - Računalstvo</t>
  </si>
  <si>
    <t>IN - Konstruiranje</t>
  </si>
  <si>
    <t>IN - Poduzetništvo</t>
  </si>
  <si>
    <t>IN - Osnovni standardi strojarstva</t>
  </si>
  <si>
    <t xml:space="preserve">IN - Poduzetništvo </t>
  </si>
  <si>
    <t>Osnove elektrotehnike i elektronike (AME)</t>
  </si>
  <si>
    <t>Tehnike motornih vozila (AME)</t>
  </si>
  <si>
    <t>Tehnologija održavanja vozila (AME)</t>
  </si>
  <si>
    <t>IN - Tehnike motornih vozila (AME)</t>
  </si>
  <si>
    <t>IN - Osnovni standardi strojarstva (TOK)</t>
  </si>
  <si>
    <t>3S4 - AUTOMEHANIČAR, TOKAR</t>
  </si>
  <si>
    <t>IN - Izabrana poglavlja iz električ.instalacija (EIN)</t>
  </si>
  <si>
    <t>Električne mreže i postrojenja (EIN)</t>
  </si>
  <si>
    <t>Elektronika i upravljanje (EIN, EMO)</t>
  </si>
  <si>
    <t>IN - Dijagnostička oprema i održavanje (AEL)</t>
  </si>
  <si>
    <t>novo / izmijenjeno</t>
  </si>
  <si>
    <t>REG. BROJ.</t>
  </si>
  <si>
    <t>HRVATSKI JEZIK (VJEDI) : udžbenik iz hrvatskoga jezika za treći razred četverogodišnjih strukovnih škola</t>
  </si>
  <si>
    <t>Snježana Zrinjan</t>
  </si>
  <si>
    <t>udžbenik</t>
  </si>
  <si>
    <t>3.</t>
  </si>
  <si>
    <t>ALFA</t>
  </si>
  <si>
    <t>Novo</t>
  </si>
  <si>
    <t>ČITANKA 3 : čitanka u trećem razredu četverogodišnje srednje strukovne škole</t>
  </si>
  <si>
    <t>Marina Čubrić, Žarko Gazzari</t>
  </si>
  <si>
    <t>ŠK</t>
  </si>
  <si>
    <t>SOLUTIONS 2nd EDITION, UPPER-INTERMEDIATE STUDENT'S BOOK : udžbenik engleskog jezika B2 za 2. ili 3. razred gimnazija, prvi strani jezik i za 3. ili 4. razred četverogodišnjih strukovnih škola, prvi strani jezik</t>
  </si>
  <si>
    <t>Tim Falla, Paul A. Davies</t>
  </si>
  <si>
    <t>3. ili 4.</t>
  </si>
  <si>
    <t>OXFORD</t>
  </si>
  <si>
    <t>SOLUTIONS 2nd EDITION, UPPER-INTERMEDIATE WORKBOOK WITH AUDIO CD : radna bilježnica za engleski jezik B2 za 2. ili 3. razred gimnazije, prvi strani jezik i 3. ili 4. razred četverogodišnjih strukovnih škola, prvi strani jezik</t>
  </si>
  <si>
    <t>radna bilježnica</t>
  </si>
  <si>
    <t>DIREKT NEU 3 : udžbenik i radna bilježnica u jednom svesku za 3. razred gimnazija i strukovnih škola, za početno (3. godina učenja) kao i za napredno učenje (8. godina učenja) sa audio CD-om</t>
  </si>
  <si>
    <t>Giorgio Motta, Beata Ćwikowska, Olga Vomáčková, Tomáš Černý; suradnice u preradi: Ljiljana Vidaković, Ksenija Čubrilović</t>
  </si>
  <si>
    <t>udžbenik i radna bilježnica s CD-om</t>
  </si>
  <si>
    <t>KLETT</t>
  </si>
  <si>
    <t>ŽIVOTOM DAROVANI : udžbenik katoličkoga vjeronauka za 3. razred srednjih škola</t>
  </si>
  <si>
    <t>Dejan Čaplar, Dario Kustura, Ivica Živković</t>
  </si>
  <si>
    <t>KS</t>
  </si>
  <si>
    <t>MATEMATIKA 3 : udžbenik i zbirka zadataka iz matematike za treći razred gimnazije i tehničke škole, 1. polugodište</t>
  </si>
  <si>
    <t>Zvonimir Šikić, Ivanka Bujan-Slamić, Marija Crnković, Roberta Germin Mileta, Ljiljana Jeličić</t>
  </si>
  <si>
    <t>udžbenik sa zbirkom zadataka</t>
  </si>
  <si>
    <t>PROFIL</t>
  </si>
  <si>
    <t>MATEMATIKA 3 : udžbenik i zbirka zadataka iz matematike za treći razred gimnazije i tehničke škole, 2. polugodište</t>
  </si>
  <si>
    <t>DIGITALNA ELEKTRONIKA : udžbenik za 3. razred četverogodišnjih strukovnih škola u području elektrotehnike</t>
  </si>
  <si>
    <t>Damir Bošnjak, Nediljka Furčić, Aleksandar Szabo</t>
  </si>
  <si>
    <t>NEODIDACTA</t>
  </si>
  <si>
    <t>DIGITALNA ELEKTRONIKA : radna bilježnica za 3. razred četverogodišnjih strukovnih škola u području elektrotehnike</t>
  </si>
  <si>
    <t>Damir Bošnjak</t>
  </si>
  <si>
    <t>MIKRORAČUNALA I MIKROUPRAVLJAČI : udžbenik za 3. razred elektrotehničke škole</t>
  </si>
  <si>
    <t>Leo Budin</t>
  </si>
  <si>
    <t>ELEMENT</t>
  </si>
  <si>
    <t>PNEUMATIKA I HIDRAULIKA, I. DIO - PNEUMATIKA</t>
  </si>
  <si>
    <t>Gojko Nikolić</t>
  </si>
  <si>
    <t>2.-4.</t>
  </si>
  <si>
    <t>ŠN</t>
  </si>
  <si>
    <t>PNEUMATIKA I HIDRAULIKA, I. DIO - PNEUMATIKA I ELEKTROPNEUMATIKA : radna bilježnica za 2.-4. razred trogodišnjih i četverogodišnjih strukovnih škola</t>
  </si>
  <si>
    <t>TIPEX</t>
  </si>
  <si>
    <t>TERMODINAMIKA : udžbenik</t>
  </si>
  <si>
    <t>Ivo Njire</t>
  </si>
  <si>
    <t>1.-2.</t>
  </si>
  <si>
    <t>POUZ</t>
  </si>
  <si>
    <t>TERMODINAMIKA : radna bilježnica</t>
  </si>
  <si>
    <t>UPRAVLJANJE I REGULACIJA 1. DIO - UPRAVLJANJE</t>
  </si>
  <si>
    <t>FIZIKA 3 : udžbenik fizike za 3. razred četverogodišnjih strukovnih škola</t>
  </si>
  <si>
    <t>Petar Kulišić</t>
  </si>
  <si>
    <t>INFORMACIJE I KOMUNIKACIJE : udžbenik za srednje škole</t>
  </si>
  <si>
    <t>Andrea Bednjanec, Tomislav Kos</t>
  </si>
  <si>
    <t>ELEKTRIČNI STROJEVI I UREĐAJI : udžbenik s  multimedijskim sadržajem za 3. razred 4-god. strukovnih škola u području elektrotehnike i 2. razred za zanimanje tehničar za mehatroniku</t>
  </si>
  <si>
    <t>Zdravko Varga</t>
  </si>
  <si>
    <t>udžbenik s multimedijskim sadržajem</t>
  </si>
  <si>
    <t>2.-3.</t>
  </si>
  <si>
    <t>ELEKTRONIČKI SKLOPOVI : udžbenik s multimedijskim sadržajem za 3. razred 4-godišnjih strukovnih škola u području elektrotehnike</t>
  </si>
  <si>
    <t>Nediljka Furčić</t>
  </si>
  <si>
    <t>ELEKTRONIČKI SKLOPOVI : radna bilježnica za 3. razred 4-godišnjih strukovnih škola u području elektrotehnike</t>
  </si>
  <si>
    <t>FINOMEHANIKA : udžbenik za srednje strukovne škole</t>
  </si>
  <si>
    <t>Anđelka Ređep</t>
  </si>
  <si>
    <t>BIOETIKA : udžbenik etike za treći razred srednjih škola</t>
  </si>
  <si>
    <t>Tomislav Reškovac</t>
  </si>
  <si>
    <t>FIZIKA 2 : udžbenik fizike za 2. i 3. razred strukovnih škola</t>
  </si>
  <si>
    <t>Petar Kulišić, Mladen Pavlović</t>
  </si>
  <si>
    <t>TEMELJI AUTOMATIKE 1 : SUSTAVNO GLEDIŠTE I AUTOMATIKA, AUTOMATSKO REGULIRANJE</t>
  </si>
  <si>
    <t>Juraj Božičević</t>
  </si>
  <si>
    <t>TEMELJI AUTOMATIKE 2 : MJERNI PRETVORNICI I MJERENJE</t>
  </si>
  <si>
    <t>Zvonimir Šikić, Ivanka Bujan-Slamić, ....</t>
  </si>
  <si>
    <t>Giorgio Motta, Beata Ćwikowska, Olga Vomáčková, Tomáš Černý; suradnice u preradi</t>
  </si>
  <si>
    <t>Zvonimir Šikić, Ivanka Bujan-Slamić, Marija Crnković, ....</t>
  </si>
  <si>
    <t>Zvonimir Šikić, Ivanka Bujan-Slamić, Marija Crnković...</t>
  </si>
  <si>
    <t>Giorgio Motta, Beata Ćwikowska, Olga Vomáčková, Tomáš Černý; suradnice u prerad...</t>
  </si>
  <si>
    <t>HRVATSKI JEZIK I KNJIŽEVNOST 3 : integrirani udžbenik hrvatskog jezika i književnosti u trećem razredu trogodišnje srednje strukovne škole</t>
  </si>
  <si>
    <t>Andreja Jureković Perković, Marija Matković</t>
  </si>
  <si>
    <t>HRVATSKI JEZIK I KNJIŽEVNOST 3 : radna bilježnica za hrvatski jezik i književnost u trećem razredu trogodišnje srednje strukovne škole</t>
  </si>
  <si>
    <t>NEW HEADWAY FOURTH EDITION PRE-INTERMEDIATE STUDENT'S BOOK : udžbenik engleskog jezika za 1. razred 4-god. strukovnih škola, prvi strani jezik; 2. i 3. razred trogodišnjih strukovnih škola, prvi strani jezik; 2. i 3. razred gimnazija i 4-god. strukovnih škola, drugi strani jezik</t>
  </si>
  <si>
    <t>John Soars, Liz Soars</t>
  </si>
  <si>
    <t>1./2. i 3.</t>
  </si>
  <si>
    <t>NEW HEADWAY FOURTH EDITION PRE-INTERMEDIATE WORKBOOK : radna bilježnica za engleski jezik, 1. razred 4-god. strukovnih škola, prvi strani jezik; 2. i 3. razred trogodišnjih strukovnih škola, prvi strani jezik; 2. i 3. razred gimnazija i 4-god. strukovnih škola, drugi strani jezik</t>
  </si>
  <si>
    <t>MATEMATIKA 3 : udžbenik i zbirka zadataka za 3. razred trogodišnjih strukovnih škola</t>
  </si>
  <si>
    <t>Sanja Varošanec</t>
  </si>
  <si>
    <t>udžbenik i zbirka zadataka</t>
  </si>
  <si>
    <t>NUMERIČKI UPRAVLJANI ALATNI STROJEVI : udžbenik za 3. razred srednjih strukovnih škola</t>
  </si>
  <si>
    <t>Mladen Bošnjaković</t>
  </si>
  <si>
    <t xml:space="preserve">Giorgio Motta, Beata Ćwikowska, Olga Vomáčková, Tomáš Černý; suradnice u preradi </t>
  </si>
  <si>
    <t>MATEMATIKA U STRUCI 3 : udžbenik sa zbirkom zadataka za 3. razred trogodišnje strukovne škole iz područja strojarstva - JMO</t>
  </si>
  <si>
    <t>Vladimir Matijević, Đurđica Salamon, Boško Šego</t>
  </si>
  <si>
    <t>ALKA</t>
  </si>
  <si>
    <t>NOVE TEHNOLOGIJE : udžbenik za 3. razred srednjih strukovnih škola u području strojarstva - JMO</t>
  </si>
  <si>
    <t>Mato Lučić</t>
  </si>
  <si>
    <t>udžbenik s CD-om</t>
  </si>
  <si>
    <t>LUČIĆ</t>
  </si>
  <si>
    <t>Izmijenjeno</t>
  </si>
  <si>
    <t>TEHNOLOGIJA STROJOBRAVARIJE : udžbenik za 2. i 3. razred strojarske struke</t>
  </si>
  <si>
    <t>Mijo Matošević</t>
  </si>
  <si>
    <t>UM</t>
  </si>
  <si>
    <t>ELEKTRIČNE INSTALACIJE - 2. DIO : udžbenik za 3. razred trogodišnjih i četverogodišnjih strukovnih škola</t>
  </si>
  <si>
    <t>Vladimir Rodeš</t>
  </si>
  <si>
    <t>EŠV</t>
  </si>
  <si>
    <t>Električne instalacije (EIN, EMO)</t>
  </si>
  <si>
    <t>ELEKTRONIKA I UPRAVLJANJE : udžbenik za 2. i 3. razred trogodišnjih strukovnih škola (JMO)</t>
  </si>
  <si>
    <t>Vesna Anđelić, Andrea Bednjanec, Romana Bogut, Jasminka Kotur, Stanko Paunović</t>
  </si>
  <si>
    <t>ELEKTRIČNE MREŽE I POSTROJENJA</t>
  </si>
  <si>
    <t>Naziv udžbenika</t>
  </si>
  <si>
    <t>3ET1 - TEHNIČAR ZA MEHATRONIKU</t>
  </si>
  <si>
    <t>3ET2, 3ET3  - TEHNIČAR ZA RAČUNALSTVO</t>
  </si>
  <si>
    <t>3E1 - ELEKTROINSTALATER; ELEKTROMEHANIČAR; AUTOELEKTRIČAR</t>
  </si>
  <si>
    <t>3S1  - CNC OPERATER/OPERATERKA</t>
  </si>
  <si>
    <t>3ST - RAČUNALNI TEHNIČAR ZA STROJARSTVO</t>
  </si>
  <si>
    <t>3ET4 - ELEKTROTEHNIČAR</t>
  </si>
  <si>
    <t>3S2 - BRAVAR</t>
  </si>
  <si>
    <t>3S3 - STROJOBRAVAR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</si>
</sst>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7" fillId="0" borderId="0"/>
  </cellStyleXfs>
  <cellXfs count="5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" fontId="8" fillId="3" borderId="3" xfId="2" applyNumberFormat="1" applyFont="1" applyFill="1" applyBorder="1" applyAlignment="1">
      <alignment horizontal="center" vertical="center" readingOrder="1"/>
    </xf>
    <xf numFmtId="0" fontId="8" fillId="3" borderId="3" xfId="2" applyNumberFormat="1" applyFont="1" applyFill="1" applyBorder="1" applyAlignment="1">
      <alignment vertical="center" wrapText="1" readingOrder="1"/>
    </xf>
    <xf numFmtId="49" fontId="8" fillId="3" borderId="3" xfId="2" applyNumberFormat="1" applyFont="1" applyFill="1" applyBorder="1" applyAlignment="1">
      <alignment vertical="center" wrapText="1" readingOrder="1"/>
    </xf>
    <xf numFmtId="49" fontId="8" fillId="3" borderId="3" xfId="2" applyNumberFormat="1" applyFont="1" applyFill="1" applyBorder="1" applyAlignment="1">
      <alignment horizontal="center" vertical="center" wrapText="1" readingOrder="1"/>
    </xf>
    <xf numFmtId="49" fontId="8" fillId="3" borderId="3" xfId="2" applyNumberFormat="1" applyFont="1" applyFill="1" applyBorder="1" applyAlignment="1">
      <alignment horizontal="center" vertical="center"/>
    </xf>
    <xf numFmtId="2" fontId="8" fillId="3" borderId="4" xfId="2" applyNumberFormat="1" applyFont="1" applyFill="1" applyBorder="1" applyAlignment="1">
      <alignment horizontal="center" vertical="center" wrapText="1"/>
    </xf>
    <xf numFmtId="0" fontId="0" fillId="0" borderId="5" xfId="0" applyBorder="1"/>
    <xf numFmtId="1" fontId="8" fillId="3" borderId="1" xfId="2" applyNumberFormat="1" applyFont="1" applyFill="1" applyBorder="1" applyAlignment="1">
      <alignment horizontal="center" vertical="center" readingOrder="1"/>
    </xf>
    <xf numFmtId="0" fontId="8" fillId="3" borderId="1" xfId="2" applyNumberFormat="1" applyFont="1" applyFill="1" applyBorder="1" applyAlignment="1">
      <alignment vertical="center" wrapText="1" readingOrder="1"/>
    </xf>
    <xf numFmtId="49" fontId="8" fillId="3" borderId="1" xfId="2" applyNumberFormat="1" applyFont="1" applyFill="1" applyBorder="1" applyAlignment="1">
      <alignment vertical="center" wrapText="1" readingOrder="1"/>
    </xf>
    <xf numFmtId="49" fontId="8" fillId="3" borderId="1" xfId="2" applyNumberFormat="1" applyFont="1" applyFill="1" applyBorder="1" applyAlignment="1">
      <alignment horizontal="center" vertical="center" wrapText="1" readingOrder="1"/>
    </xf>
    <xf numFmtId="49" fontId="8" fillId="3" borderId="1" xfId="2" applyNumberFormat="1" applyFont="1" applyFill="1" applyBorder="1" applyAlignment="1">
      <alignment horizontal="center" vertical="center"/>
    </xf>
    <xf numFmtId="2" fontId="8" fillId="3" borderId="6" xfId="2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9" fillId="0" borderId="1" xfId="0" applyFont="1" applyFill="1" applyBorder="1" applyAlignment="1" applyProtection="1">
      <alignment horizontal="center" vertical="center" wrapText="1" readingOrder="1"/>
      <protection locked="0"/>
    </xf>
    <xf numFmtId="0" fontId="9" fillId="0" borderId="1" xfId="0" applyFont="1" applyFill="1" applyBorder="1" applyAlignment="1" applyProtection="1">
      <alignment horizontal="left" vertical="center" wrapText="1" readingOrder="1"/>
      <protection locked="0"/>
    </xf>
    <xf numFmtId="2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2" fontId="0" fillId="0" borderId="0" xfId="0" applyNumberFormat="1"/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5" xfId="0" applyFill="1" applyBorder="1"/>
    <xf numFmtId="2" fontId="1" fillId="0" borderId="0" xfId="0" applyNumberFormat="1" applyFont="1"/>
    <xf numFmtId="0" fontId="0" fillId="0" borderId="5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3" fillId="0" borderId="5" xfId="0" applyFont="1" applyBorder="1" applyAlignment="1">
      <alignment wrapText="1"/>
    </xf>
    <xf numFmtId="0" fontId="0" fillId="0" borderId="5" xfId="0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7" xfId="0" applyFill="1" applyBorder="1" applyAlignment="1">
      <alignment wrapText="1"/>
    </xf>
    <xf numFmtId="2" fontId="6" fillId="0" borderId="0" xfId="0" applyNumberFormat="1" applyFont="1"/>
    <xf numFmtId="0" fontId="0" fillId="0" borderId="5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1" applyFill="1"/>
    <xf numFmtId="0" fontId="10" fillId="4" borderId="10" xfId="1" applyFont="1" applyFill="1" applyBorder="1" applyAlignment="1">
      <alignment horizontal="center" vertical="center"/>
    </xf>
    <xf numFmtId="0" fontId="10" fillId="4" borderId="11" xfId="1" applyFont="1" applyFill="1" applyBorder="1" applyAlignment="1">
      <alignment horizontal="center" vertical="center"/>
    </xf>
    <xf numFmtId="0" fontId="10" fillId="4" borderId="12" xfId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Fill="1" applyBorder="1" applyAlignment="1">
      <alignment wrapText="1"/>
    </xf>
    <xf numFmtId="2" fontId="11" fillId="0" borderId="0" xfId="0" applyNumberFormat="1" applyFont="1" applyAlignment="1">
      <alignment horizontal="center" vertical="center"/>
    </xf>
  </cellXfs>
  <cellStyles count="3">
    <cellStyle name="20% - Isticanje2" xfId="1" builtinId="34"/>
    <cellStyle name="Normal 2" xfId="2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activeCell="E19" sqref="E19"/>
    </sheetView>
  </sheetViews>
  <sheetFormatPr defaultRowHeight="15" x14ac:dyDescent="0.25"/>
  <cols>
    <col min="1" max="1" width="22.7109375" style="26" customWidth="1"/>
    <col min="2" max="2" width="5.7109375" bestFit="1" customWidth="1"/>
    <col min="3" max="3" width="5.5703125" bestFit="1" customWidth="1"/>
    <col min="4" max="4" width="51.85546875" customWidth="1"/>
    <col min="5" max="5" width="27.42578125" customWidth="1"/>
    <col min="6" max="6" width="12.7109375" customWidth="1"/>
    <col min="7" max="7" width="6.85546875" bestFit="1" customWidth="1"/>
    <col min="8" max="8" width="10.42578125" bestFit="1" customWidth="1"/>
    <col min="9" max="9" width="9.140625" bestFit="1" customWidth="1"/>
    <col min="10" max="10" width="8.42578125" bestFit="1" customWidth="1"/>
  </cols>
  <sheetData>
    <row r="1" spans="1:10" ht="15.75" thickBot="1" x14ac:dyDescent="0.3"/>
    <row r="2" spans="1:10" s="43" customFormat="1" ht="21.75" thickBot="1" x14ac:dyDescent="0.3">
      <c r="A2" s="44" t="s">
        <v>177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24.75" thickBot="1" x14ac:dyDescent="0.3">
      <c r="A3" s="47" t="s">
        <v>6</v>
      </c>
      <c r="B3" s="48" t="s">
        <v>72</v>
      </c>
      <c r="C3" s="49" t="s">
        <v>12</v>
      </c>
      <c r="D3" s="50" t="s">
        <v>176</v>
      </c>
      <c r="E3" s="50" t="s">
        <v>7</v>
      </c>
      <c r="F3" s="51" t="s">
        <v>11</v>
      </c>
      <c r="G3" s="49" t="s">
        <v>8</v>
      </c>
      <c r="H3" s="52" t="s">
        <v>10</v>
      </c>
      <c r="I3" s="51" t="s">
        <v>71</v>
      </c>
      <c r="J3" s="53" t="s">
        <v>9</v>
      </c>
    </row>
    <row r="4" spans="1:10" ht="23.25" thickTop="1" x14ac:dyDescent="0.25">
      <c r="A4" s="24" t="s">
        <v>0</v>
      </c>
      <c r="B4" s="3">
        <v>4456</v>
      </c>
      <c r="C4" s="3">
        <v>2903</v>
      </c>
      <c r="D4" s="4" t="s">
        <v>73</v>
      </c>
      <c r="E4" s="5" t="s">
        <v>74</v>
      </c>
      <c r="F4" s="5" t="s">
        <v>75</v>
      </c>
      <c r="G4" s="6" t="s">
        <v>76</v>
      </c>
      <c r="H4" s="6" t="s">
        <v>77</v>
      </c>
      <c r="I4" s="7" t="s">
        <v>78</v>
      </c>
      <c r="J4" s="8">
        <v>110</v>
      </c>
    </row>
    <row r="5" spans="1:10" ht="22.5" x14ac:dyDescent="0.25">
      <c r="A5" s="25"/>
      <c r="B5" s="10">
        <v>5392</v>
      </c>
      <c r="C5" s="10">
        <v>3455</v>
      </c>
      <c r="D5" s="11" t="s">
        <v>79</v>
      </c>
      <c r="E5" s="12" t="s">
        <v>80</v>
      </c>
      <c r="F5" s="12" t="s">
        <v>75</v>
      </c>
      <c r="G5" s="13" t="s">
        <v>76</v>
      </c>
      <c r="H5" s="13" t="s">
        <v>81</v>
      </c>
      <c r="I5" s="14" t="s">
        <v>78</v>
      </c>
      <c r="J5" s="15">
        <v>103</v>
      </c>
    </row>
    <row r="6" spans="1:10" ht="45" x14ac:dyDescent="0.25">
      <c r="A6" s="25" t="s">
        <v>53</v>
      </c>
      <c r="B6" s="10">
        <v>5009</v>
      </c>
      <c r="C6" s="10">
        <v>3236</v>
      </c>
      <c r="D6" s="11" t="s">
        <v>82</v>
      </c>
      <c r="E6" s="12" t="s">
        <v>83</v>
      </c>
      <c r="F6" s="12" t="s">
        <v>75</v>
      </c>
      <c r="G6" s="13" t="s">
        <v>84</v>
      </c>
      <c r="H6" s="13" t="s">
        <v>85</v>
      </c>
      <c r="I6" s="14" t="s">
        <v>78</v>
      </c>
      <c r="J6" s="15">
        <v>100</v>
      </c>
    </row>
    <row r="7" spans="1:10" ht="45" x14ac:dyDescent="0.25">
      <c r="A7" s="25"/>
      <c r="B7" s="10">
        <v>5010</v>
      </c>
      <c r="C7" s="10">
        <v>3236</v>
      </c>
      <c r="D7" s="11" t="s">
        <v>86</v>
      </c>
      <c r="E7" s="12" t="s">
        <v>83</v>
      </c>
      <c r="F7" s="12" t="s">
        <v>87</v>
      </c>
      <c r="G7" s="13" t="s">
        <v>84</v>
      </c>
      <c r="H7" s="13" t="s">
        <v>85</v>
      </c>
      <c r="I7" s="14" t="s">
        <v>78</v>
      </c>
      <c r="J7" s="15">
        <v>60</v>
      </c>
    </row>
    <row r="8" spans="1:10" ht="45" x14ac:dyDescent="0.25">
      <c r="A8" s="25" t="s">
        <v>54</v>
      </c>
      <c r="B8" s="10">
        <v>4811</v>
      </c>
      <c r="C8" s="10">
        <v>3117</v>
      </c>
      <c r="D8" s="11" t="s">
        <v>88</v>
      </c>
      <c r="E8" s="12" t="s">
        <v>89</v>
      </c>
      <c r="F8" s="12" t="s">
        <v>90</v>
      </c>
      <c r="G8" s="13" t="s">
        <v>76</v>
      </c>
      <c r="H8" s="13" t="s">
        <v>91</v>
      </c>
      <c r="I8" s="14" t="s">
        <v>78</v>
      </c>
      <c r="J8" s="15">
        <v>129</v>
      </c>
    </row>
    <row r="9" spans="1:10" ht="22.5" x14ac:dyDescent="0.25">
      <c r="A9" s="25" t="s">
        <v>1</v>
      </c>
      <c r="B9" s="10">
        <v>4856</v>
      </c>
      <c r="C9" s="10">
        <v>3138</v>
      </c>
      <c r="D9" s="11" t="s">
        <v>92</v>
      </c>
      <c r="E9" s="12" t="s">
        <v>93</v>
      </c>
      <c r="F9" s="12" t="s">
        <v>75</v>
      </c>
      <c r="G9" s="13" t="s">
        <v>76</v>
      </c>
      <c r="H9" s="13" t="s">
        <v>94</v>
      </c>
      <c r="I9" s="14" t="s">
        <v>78</v>
      </c>
      <c r="J9" s="15">
        <v>46</v>
      </c>
    </row>
    <row r="10" spans="1:10" x14ac:dyDescent="0.25">
      <c r="A10" s="25" t="s">
        <v>2</v>
      </c>
      <c r="B10" s="17">
        <v>3010</v>
      </c>
      <c r="C10" s="17">
        <v>2013</v>
      </c>
      <c r="D10" s="18" t="s">
        <v>133</v>
      </c>
      <c r="E10" s="18" t="s">
        <v>134</v>
      </c>
      <c r="F10" s="18" t="s">
        <v>75</v>
      </c>
      <c r="G10" s="17" t="s">
        <v>76</v>
      </c>
      <c r="H10" s="17" t="s">
        <v>98</v>
      </c>
      <c r="I10" s="17"/>
      <c r="J10" s="19">
        <v>95</v>
      </c>
    </row>
    <row r="11" spans="1:10" ht="33.75" x14ac:dyDescent="0.25">
      <c r="A11" s="25" t="s">
        <v>3</v>
      </c>
      <c r="B11" s="10">
        <v>5106</v>
      </c>
      <c r="C11" s="10">
        <v>3290</v>
      </c>
      <c r="D11" s="11" t="s">
        <v>95</v>
      </c>
      <c r="E11" s="12" t="s">
        <v>96</v>
      </c>
      <c r="F11" s="12" t="s">
        <v>97</v>
      </c>
      <c r="G11" s="13" t="s">
        <v>76</v>
      </c>
      <c r="H11" s="13" t="s">
        <v>98</v>
      </c>
      <c r="I11" s="14" t="s">
        <v>78</v>
      </c>
      <c r="J11" s="15">
        <v>72</v>
      </c>
    </row>
    <row r="12" spans="1:10" ht="33.75" x14ac:dyDescent="0.25">
      <c r="A12" s="25"/>
      <c r="B12" s="10">
        <v>5107</v>
      </c>
      <c r="C12" s="10">
        <v>3290</v>
      </c>
      <c r="D12" s="11" t="s">
        <v>99</v>
      </c>
      <c r="E12" s="12" t="s">
        <v>96</v>
      </c>
      <c r="F12" s="12" t="s">
        <v>97</v>
      </c>
      <c r="G12" s="13" t="s">
        <v>76</v>
      </c>
      <c r="H12" s="13" t="s">
        <v>98</v>
      </c>
      <c r="I12" s="14" t="s">
        <v>78</v>
      </c>
      <c r="J12" s="15">
        <v>72</v>
      </c>
    </row>
    <row r="13" spans="1:10" x14ac:dyDescent="0.25">
      <c r="A13" s="25" t="s">
        <v>25</v>
      </c>
      <c r="B13" s="2"/>
      <c r="C13" s="1"/>
      <c r="D13" s="1"/>
      <c r="E13" s="1"/>
      <c r="F13" s="1"/>
      <c r="G13" s="1"/>
      <c r="H13" s="2"/>
      <c r="I13" s="2"/>
      <c r="J13" s="16"/>
    </row>
    <row r="14" spans="1:10" x14ac:dyDescent="0.25">
      <c r="A14" s="25" t="s">
        <v>26</v>
      </c>
      <c r="B14" s="2"/>
      <c r="C14" s="1"/>
      <c r="D14" s="1"/>
      <c r="E14" s="1"/>
      <c r="F14" s="1"/>
      <c r="G14" s="1"/>
      <c r="H14" s="2"/>
      <c r="I14" s="2"/>
      <c r="J14" s="16"/>
    </row>
    <row r="15" spans="1:10" ht="22.5" x14ac:dyDescent="0.25">
      <c r="A15" s="25" t="s">
        <v>22</v>
      </c>
      <c r="B15" s="17">
        <v>4010</v>
      </c>
      <c r="C15" s="17">
        <v>2362</v>
      </c>
      <c r="D15" s="18" t="s">
        <v>100</v>
      </c>
      <c r="E15" s="18" t="s">
        <v>101</v>
      </c>
      <c r="F15" s="18" t="s">
        <v>75</v>
      </c>
      <c r="G15" s="17" t="s">
        <v>76</v>
      </c>
      <c r="H15" s="17" t="s">
        <v>102</v>
      </c>
      <c r="I15" s="17"/>
      <c r="J15" s="19">
        <v>139.65</v>
      </c>
    </row>
    <row r="16" spans="1:10" ht="22.5" x14ac:dyDescent="0.25">
      <c r="A16" s="25"/>
      <c r="B16" s="17">
        <v>3496</v>
      </c>
      <c r="C16" s="17">
        <v>2362</v>
      </c>
      <c r="D16" s="18" t="s">
        <v>103</v>
      </c>
      <c r="E16" s="18" t="s">
        <v>104</v>
      </c>
      <c r="F16" s="18" t="s">
        <v>87</v>
      </c>
      <c r="G16" s="17" t="s">
        <v>76</v>
      </c>
      <c r="H16" s="17" t="s">
        <v>102</v>
      </c>
      <c r="I16" s="17"/>
      <c r="J16" s="19">
        <v>68.25</v>
      </c>
    </row>
    <row r="17" spans="1:10" ht="22.5" x14ac:dyDescent="0.25">
      <c r="A17" s="25" t="s">
        <v>28</v>
      </c>
      <c r="B17" s="17">
        <v>1183</v>
      </c>
      <c r="C17" s="17">
        <v>884</v>
      </c>
      <c r="D17" s="18" t="s">
        <v>105</v>
      </c>
      <c r="E17" s="18" t="s">
        <v>106</v>
      </c>
      <c r="F17" s="18" t="s">
        <v>75</v>
      </c>
      <c r="G17" s="17" t="s">
        <v>76</v>
      </c>
      <c r="H17" s="17" t="s">
        <v>107</v>
      </c>
      <c r="I17" s="17"/>
      <c r="J17" s="19">
        <v>100</v>
      </c>
    </row>
    <row r="18" spans="1:10" x14ac:dyDescent="0.25">
      <c r="A18" s="25" t="s">
        <v>27</v>
      </c>
      <c r="B18" s="17">
        <v>1219</v>
      </c>
      <c r="C18" s="17">
        <v>944</v>
      </c>
      <c r="D18" s="18" t="s">
        <v>108</v>
      </c>
      <c r="E18" s="18" t="s">
        <v>109</v>
      </c>
      <c r="F18" s="18" t="s">
        <v>75</v>
      </c>
      <c r="G18" s="17" t="s">
        <v>110</v>
      </c>
      <c r="H18" s="17" t="s">
        <v>111</v>
      </c>
      <c r="I18" s="17"/>
      <c r="J18" s="19">
        <v>91</v>
      </c>
    </row>
    <row r="19" spans="1:10" ht="33.75" x14ac:dyDescent="0.25">
      <c r="A19" s="25"/>
      <c r="B19" s="17">
        <v>1218</v>
      </c>
      <c r="C19" s="17">
        <v>944</v>
      </c>
      <c r="D19" s="18" t="s">
        <v>112</v>
      </c>
      <c r="E19" s="18" t="s">
        <v>109</v>
      </c>
      <c r="F19" s="18" t="s">
        <v>87</v>
      </c>
      <c r="G19" s="17" t="s">
        <v>110</v>
      </c>
      <c r="H19" s="17" t="s">
        <v>113</v>
      </c>
      <c r="I19" s="17"/>
      <c r="J19" s="19">
        <v>42</v>
      </c>
    </row>
    <row r="20" spans="1:10" x14ac:dyDescent="0.25">
      <c r="A20" s="25" t="s">
        <v>29</v>
      </c>
      <c r="B20" s="17">
        <v>1261</v>
      </c>
      <c r="C20" s="17">
        <v>1080</v>
      </c>
      <c r="D20" s="18" t="s">
        <v>119</v>
      </c>
      <c r="E20" s="18" t="s">
        <v>109</v>
      </c>
      <c r="F20" s="18" t="s">
        <v>75</v>
      </c>
      <c r="G20" s="17" t="s">
        <v>110</v>
      </c>
      <c r="H20" s="17" t="s">
        <v>111</v>
      </c>
      <c r="I20" s="17"/>
      <c r="J20" s="19">
        <v>78</v>
      </c>
    </row>
    <row r="21" spans="1:10" x14ac:dyDescent="0.25">
      <c r="A21" s="25" t="s">
        <v>30</v>
      </c>
      <c r="B21" s="2"/>
      <c r="C21" s="2"/>
      <c r="D21" s="2"/>
      <c r="E21" s="2"/>
      <c r="F21" s="2"/>
      <c r="G21" s="2"/>
      <c r="H21" s="2"/>
      <c r="I21" s="2"/>
      <c r="J21" s="16"/>
    </row>
    <row r="22" spans="1:10" ht="45" x14ac:dyDescent="0.25">
      <c r="A22" s="36" t="s">
        <v>31</v>
      </c>
      <c r="B22" s="2"/>
      <c r="C22" s="2"/>
      <c r="D22" s="2"/>
      <c r="E22" s="2"/>
      <c r="F22" s="2"/>
      <c r="G22" s="2"/>
      <c r="H22" s="2"/>
      <c r="I22" s="2"/>
      <c r="J22" s="16"/>
    </row>
    <row r="23" spans="1:10" x14ac:dyDescent="0.25">
      <c r="A23" s="25" t="s">
        <v>32</v>
      </c>
      <c r="B23" s="17">
        <v>1260</v>
      </c>
      <c r="C23" s="17">
        <v>1050</v>
      </c>
      <c r="D23" s="18" t="s">
        <v>114</v>
      </c>
      <c r="E23" s="18" t="s">
        <v>115</v>
      </c>
      <c r="F23" s="18" t="s">
        <v>75</v>
      </c>
      <c r="G23" s="17" t="s">
        <v>116</v>
      </c>
      <c r="H23" s="17" t="s">
        <v>117</v>
      </c>
      <c r="I23" s="17"/>
      <c r="J23" s="19">
        <v>80</v>
      </c>
    </row>
    <row r="24" spans="1:10" x14ac:dyDescent="0.25">
      <c r="A24" s="25"/>
      <c r="B24" s="17">
        <v>1259</v>
      </c>
      <c r="C24" s="17">
        <v>1050</v>
      </c>
      <c r="D24" s="18" t="s">
        <v>118</v>
      </c>
      <c r="E24" s="18" t="s">
        <v>115</v>
      </c>
      <c r="F24" s="18" t="s">
        <v>87</v>
      </c>
      <c r="G24" s="17" t="s">
        <v>116</v>
      </c>
      <c r="H24" s="17" t="s">
        <v>117</v>
      </c>
      <c r="I24" s="17"/>
      <c r="J24" s="19">
        <v>76</v>
      </c>
    </row>
    <row r="25" spans="1:10" ht="15.75" thickBot="1" x14ac:dyDescent="0.3">
      <c r="A25" s="28" t="s">
        <v>13</v>
      </c>
      <c r="B25" s="21"/>
      <c r="C25" s="21"/>
      <c r="D25" s="21"/>
      <c r="E25" s="21"/>
      <c r="F25" s="21"/>
      <c r="G25" s="21"/>
      <c r="H25" s="21"/>
      <c r="I25" s="21"/>
      <c r="J25" s="22"/>
    </row>
    <row r="26" spans="1:10" ht="15.75" x14ac:dyDescent="0.25">
      <c r="J26" s="38">
        <f>SUM(J4:J25)</f>
        <v>1461.9</v>
      </c>
    </row>
  </sheetData>
  <mergeCells count="1">
    <mergeCell ref="A2:J2"/>
  </mergeCells>
  <pageMargins left="0.70866141732283472" right="0.51181102362204722" top="0.35433070866141736" bottom="0.35433070866141736" header="0.31496062992125984" footer="0.31496062992125984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workbookViewId="0">
      <selection activeCell="A2" sqref="A2:J2"/>
    </sheetView>
  </sheetViews>
  <sheetFormatPr defaultRowHeight="15" x14ac:dyDescent="0.25"/>
  <cols>
    <col min="1" max="1" width="26.140625" style="26" bestFit="1" customWidth="1"/>
    <col min="2" max="2" width="5.140625" bestFit="1" customWidth="1"/>
    <col min="3" max="3" width="5.28515625" bestFit="1" customWidth="1"/>
    <col min="4" max="4" width="52" customWidth="1"/>
    <col min="5" max="5" width="27.140625" customWidth="1"/>
    <col min="6" max="6" width="14" customWidth="1"/>
    <col min="7" max="7" width="7.42578125" bestFit="1" customWidth="1"/>
    <col min="8" max="8" width="10.5703125" bestFit="1" customWidth="1"/>
    <col min="9" max="9" width="8.140625" bestFit="1" customWidth="1"/>
    <col min="10" max="10" width="8.28515625" bestFit="1" customWidth="1"/>
  </cols>
  <sheetData>
    <row r="1" spans="1:10" s="43" customFormat="1" ht="21.75" thickBot="1" x14ac:dyDescent="0.3">
      <c r="A1" s="44" t="s">
        <v>178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34.5" thickBot="1" x14ac:dyDescent="0.3">
      <c r="A2" s="47" t="s">
        <v>6</v>
      </c>
      <c r="B2" s="48" t="s">
        <v>72</v>
      </c>
      <c r="C2" s="49" t="s">
        <v>12</v>
      </c>
      <c r="D2" s="50" t="s">
        <v>176</v>
      </c>
      <c r="E2" s="50" t="s">
        <v>7</v>
      </c>
      <c r="F2" s="51" t="s">
        <v>11</v>
      </c>
      <c r="G2" s="49" t="s">
        <v>8</v>
      </c>
      <c r="H2" s="52" t="s">
        <v>10</v>
      </c>
      <c r="I2" s="51" t="s">
        <v>71</v>
      </c>
      <c r="J2" s="53" t="s">
        <v>9</v>
      </c>
    </row>
    <row r="3" spans="1:10" ht="23.25" thickTop="1" x14ac:dyDescent="0.25">
      <c r="A3" s="24" t="s">
        <v>0</v>
      </c>
      <c r="B3" s="3">
        <v>4456</v>
      </c>
      <c r="C3" s="3">
        <v>2903</v>
      </c>
      <c r="D3" s="4" t="s">
        <v>73</v>
      </c>
      <c r="E3" s="5" t="s">
        <v>74</v>
      </c>
      <c r="F3" s="5" t="s">
        <v>75</v>
      </c>
      <c r="G3" s="6" t="s">
        <v>76</v>
      </c>
      <c r="H3" s="6" t="s">
        <v>77</v>
      </c>
      <c r="I3" s="7" t="s">
        <v>78</v>
      </c>
      <c r="J3" s="8">
        <v>110</v>
      </c>
    </row>
    <row r="4" spans="1:10" ht="22.5" x14ac:dyDescent="0.25">
      <c r="A4" s="25"/>
      <c r="B4" s="10">
        <v>5392</v>
      </c>
      <c r="C4" s="10">
        <v>3455</v>
      </c>
      <c r="D4" s="11" t="s">
        <v>79</v>
      </c>
      <c r="E4" s="12" t="s">
        <v>80</v>
      </c>
      <c r="F4" s="12" t="s">
        <v>75</v>
      </c>
      <c r="G4" s="13" t="s">
        <v>76</v>
      </c>
      <c r="H4" s="13" t="s">
        <v>81</v>
      </c>
      <c r="I4" s="14" t="s">
        <v>78</v>
      </c>
      <c r="J4" s="15">
        <v>103</v>
      </c>
    </row>
    <row r="5" spans="1:10" ht="45" x14ac:dyDescent="0.25">
      <c r="A5" s="25" t="s">
        <v>53</v>
      </c>
      <c r="B5" s="10">
        <v>5009</v>
      </c>
      <c r="C5" s="10">
        <v>3236</v>
      </c>
      <c r="D5" s="11" t="s">
        <v>82</v>
      </c>
      <c r="E5" s="12" t="s">
        <v>83</v>
      </c>
      <c r="F5" s="12" t="s">
        <v>75</v>
      </c>
      <c r="G5" s="13" t="s">
        <v>84</v>
      </c>
      <c r="H5" s="13" t="s">
        <v>85</v>
      </c>
      <c r="I5" s="14" t="s">
        <v>78</v>
      </c>
      <c r="J5" s="15">
        <v>100</v>
      </c>
    </row>
    <row r="6" spans="1:10" ht="45" x14ac:dyDescent="0.25">
      <c r="A6" s="25"/>
      <c r="B6" s="10">
        <v>5010</v>
      </c>
      <c r="C6" s="10">
        <v>3236</v>
      </c>
      <c r="D6" s="11" t="s">
        <v>86</v>
      </c>
      <c r="E6" s="12" t="s">
        <v>83</v>
      </c>
      <c r="F6" s="12" t="s">
        <v>87</v>
      </c>
      <c r="G6" s="13" t="s">
        <v>84</v>
      </c>
      <c r="H6" s="13" t="s">
        <v>85</v>
      </c>
      <c r="I6" s="14" t="s">
        <v>78</v>
      </c>
      <c r="J6" s="15">
        <v>60</v>
      </c>
    </row>
    <row r="7" spans="1:10" ht="45" x14ac:dyDescent="0.25">
      <c r="A7" s="25" t="s">
        <v>54</v>
      </c>
      <c r="B7" s="10">
        <v>4811</v>
      </c>
      <c r="C7" s="10">
        <v>3117</v>
      </c>
      <c r="D7" s="11" t="s">
        <v>88</v>
      </c>
      <c r="E7" s="12" t="s">
        <v>89</v>
      </c>
      <c r="F7" s="12" t="s">
        <v>90</v>
      </c>
      <c r="G7" s="13" t="s">
        <v>76</v>
      </c>
      <c r="H7" s="13" t="s">
        <v>91</v>
      </c>
      <c r="I7" s="14" t="s">
        <v>78</v>
      </c>
      <c r="J7" s="15">
        <v>129</v>
      </c>
    </row>
    <row r="8" spans="1:10" ht="22.5" x14ac:dyDescent="0.25">
      <c r="A8" s="25" t="s">
        <v>1</v>
      </c>
      <c r="B8" s="10">
        <v>4856</v>
      </c>
      <c r="C8" s="10">
        <v>3138</v>
      </c>
      <c r="D8" s="11" t="s">
        <v>92</v>
      </c>
      <c r="E8" s="12" t="s">
        <v>93</v>
      </c>
      <c r="F8" s="12" t="s">
        <v>75</v>
      </c>
      <c r="G8" s="13" t="s">
        <v>76</v>
      </c>
      <c r="H8" s="13" t="s">
        <v>94</v>
      </c>
      <c r="I8" s="14" t="s">
        <v>78</v>
      </c>
      <c r="J8" s="15">
        <v>46</v>
      </c>
    </row>
    <row r="9" spans="1:10" x14ac:dyDescent="0.25">
      <c r="A9" s="25" t="s">
        <v>2</v>
      </c>
      <c r="B9" s="17">
        <v>3010</v>
      </c>
      <c r="C9" s="17">
        <v>2013</v>
      </c>
      <c r="D9" s="18" t="s">
        <v>133</v>
      </c>
      <c r="E9" s="18" t="s">
        <v>134</v>
      </c>
      <c r="F9" s="18" t="s">
        <v>75</v>
      </c>
      <c r="G9" s="17" t="s">
        <v>76</v>
      </c>
      <c r="H9" s="17" t="s">
        <v>98</v>
      </c>
      <c r="I9" s="17"/>
      <c r="J9" s="19">
        <v>95</v>
      </c>
    </row>
    <row r="10" spans="1:10" ht="33.75" x14ac:dyDescent="0.25">
      <c r="A10" s="25" t="s">
        <v>3</v>
      </c>
      <c r="B10" s="10">
        <v>5106</v>
      </c>
      <c r="C10" s="10">
        <v>3290</v>
      </c>
      <c r="D10" s="11" t="s">
        <v>95</v>
      </c>
      <c r="E10" s="12" t="s">
        <v>96</v>
      </c>
      <c r="F10" s="12" t="s">
        <v>97</v>
      </c>
      <c r="G10" s="13" t="s">
        <v>76</v>
      </c>
      <c r="H10" s="13" t="s">
        <v>98</v>
      </c>
      <c r="I10" s="14" t="s">
        <v>78</v>
      </c>
      <c r="J10" s="15">
        <v>72</v>
      </c>
    </row>
    <row r="11" spans="1:10" ht="22.5" x14ac:dyDescent="0.25">
      <c r="A11" s="25"/>
      <c r="B11" s="10">
        <v>5107</v>
      </c>
      <c r="C11" s="10">
        <v>3290</v>
      </c>
      <c r="D11" s="11" t="s">
        <v>99</v>
      </c>
      <c r="E11" s="12" t="s">
        <v>140</v>
      </c>
      <c r="F11" s="12" t="s">
        <v>97</v>
      </c>
      <c r="G11" s="13" t="s">
        <v>76</v>
      </c>
      <c r="H11" s="13" t="s">
        <v>98</v>
      </c>
      <c r="I11" s="14" t="s">
        <v>78</v>
      </c>
      <c r="J11" s="15">
        <v>72</v>
      </c>
    </row>
    <row r="12" spans="1:10" x14ac:dyDescent="0.25">
      <c r="A12" s="25" t="s">
        <v>4</v>
      </c>
      <c r="B12" s="17">
        <v>1649</v>
      </c>
      <c r="C12" s="17">
        <v>743</v>
      </c>
      <c r="D12" s="18" t="s">
        <v>120</v>
      </c>
      <c r="E12" s="18" t="s">
        <v>121</v>
      </c>
      <c r="F12" s="18" t="s">
        <v>75</v>
      </c>
      <c r="G12" s="17" t="s">
        <v>76</v>
      </c>
      <c r="H12" s="17" t="s">
        <v>81</v>
      </c>
      <c r="I12" s="17"/>
      <c r="J12" s="19">
        <v>104</v>
      </c>
    </row>
    <row r="13" spans="1:10" ht="33.75" x14ac:dyDescent="0.25">
      <c r="A13" s="25" t="s">
        <v>17</v>
      </c>
      <c r="B13" s="17">
        <v>2937</v>
      </c>
      <c r="C13" s="17">
        <v>1969</v>
      </c>
      <c r="D13" s="18" t="s">
        <v>128</v>
      </c>
      <c r="E13" s="18" t="s">
        <v>129</v>
      </c>
      <c r="F13" s="18" t="s">
        <v>126</v>
      </c>
      <c r="G13" s="17" t="s">
        <v>76</v>
      </c>
      <c r="H13" s="17" t="s">
        <v>102</v>
      </c>
      <c r="I13" s="17"/>
      <c r="J13" s="19">
        <v>107.10000000000001</v>
      </c>
    </row>
    <row r="14" spans="1:10" ht="22.5" x14ac:dyDescent="0.25">
      <c r="A14" s="25"/>
      <c r="B14" s="17">
        <v>2936</v>
      </c>
      <c r="C14" s="17">
        <v>1969</v>
      </c>
      <c r="D14" s="18" t="s">
        <v>130</v>
      </c>
      <c r="E14" s="18" t="s">
        <v>129</v>
      </c>
      <c r="F14" s="18" t="s">
        <v>87</v>
      </c>
      <c r="G14" s="17" t="s">
        <v>76</v>
      </c>
      <c r="H14" s="17" t="s">
        <v>102</v>
      </c>
      <c r="I14" s="17"/>
      <c r="J14" s="19">
        <v>46.2</v>
      </c>
    </row>
    <row r="15" spans="1:10" x14ac:dyDescent="0.25">
      <c r="A15" s="25" t="s">
        <v>5</v>
      </c>
      <c r="B15" s="2"/>
      <c r="C15" s="1"/>
      <c r="D15" s="1"/>
      <c r="E15" s="1"/>
      <c r="F15" s="1"/>
      <c r="G15" s="1"/>
      <c r="H15" s="2"/>
      <c r="I15" s="2"/>
      <c r="J15" s="16"/>
    </row>
    <row r="16" spans="1:10" ht="22.5" x14ac:dyDescent="0.25">
      <c r="A16" s="27" t="s">
        <v>22</v>
      </c>
      <c r="B16" s="17">
        <v>4010</v>
      </c>
      <c r="C16" s="17">
        <v>2362</v>
      </c>
      <c r="D16" s="18" t="s">
        <v>100</v>
      </c>
      <c r="E16" s="18" t="s">
        <v>101</v>
      </c>
      <c r="F16" s="18" t="s">
        <v>75</v>
      </c>
      <c r="G16" s="17" t="s">
        <v>76</v>
      </c>
      <c r="H16" s="17" t="s">
        <v>102</v>
      </c>
      <c r="I16" s="17"/>
      <c r="J16" s="19">
        <v>139.65</v>
      </c>
    </row>
    <row r="17" spans="1:10" ht="22.5" x14ac:dyDescent="0.25">
      <c r="A17" s="27"/>
      <c r="B17" s="17">
        <v>3496</v>
      </c>
      <c r="C17" s="17">
        <v>2362</v>
      </c>
      <c r="D17" s="18" t="s">
        <v>103</v>
      </c>
      <c r="E17" s="18" t="s">
        <v>104</v>
      </c>
      <c r="F17" s="18" t="s">
        <v>87</v>
      </c>
      <c r="G17" s="17" t="s">
        <v>76</v>
      </c>
      <c r="H17" s="17" t="s">
        <v>102</v>
      </c>
      <c r="I17" s="17"/>
      <c r="J17" s="19">
        <v>68.25</v>
      </c>
    </row>
    <row r="18" spans="1:10" ht="33.75" x14ac:dyDescent="0.25">
      <c r="A18" s="25" t="s">
        <v>16</v>
      </c>
      <c r="B18" s="17">
        <v>2933</v>
      </c>
      <c r="C18" s="17">
        <v>1967</v>
      </c>
      <c r="D18" s="18" t="s">
        <v>124</v>
      </c>
      <c r="E18" s="18" t="s">
        <v>125</v>
      </c>
      <c r="F18" s="18" t="s">
        <v>126</v>
      </c>
      <c r="G18" s="17" t="s">
        <v>127</v>
      </c>
      <c r="H18" s="17" t="s">
        <v>102</v>
      </c>
      <c r="I18" s="17"/>
      <c r="J18" s="19">
        <v>83.737499999999997</v>
      </c>
    </row>
    <row r="19" spans="1:10" x14ac:dyDescent="0.25">
      <c r="A19" s="25" t="s">
        <v>23</v>
      </c>
      <c r="B19" s="17">
        <v>2873</v>
      </c>
      <c r="C19" s="17">
        <v>1921</v>
      </c>
      <c r="D19" s="18" t="s">
        <v>122</v>
      </c>
      <c r="E19" s="18" t="s">
        <v>123</v>
      </c>
      <c r="F19" s="18" t="s">
        <v>75</v>
      </c>
      <c r="G19" s="17" t="s">
        <v>76</v>
      </c>
      <c r="H19" s="17" t="s">
        <v>107</v>
      </c>
      <c r="I19" s="17"/>
      <c r="J19" s="19">
        <v>99</v>
      </c>
    </row>
    <row r="20" spans="1:10" x14ac:dyDescent="0.25">
      <c r="A20" s="25" t="s">
        <v>55</v>
      </c>
      <c r="B20" s="2"/>
      <c r="C20" s="2"/>
      <c r="D20" s="2"/>
      <c r="E20" s="2"/>
      <c r="F20" s="2"/>
      <c r="G20" s="2"/>
      <c r="H20" s="2"/>
      <c r="I20" s="2"/>
      <c r="J20" s="16"/>
    </row>
    <row r="21" spans="1:10" x14ac:dyDescent="0.25">
      <c r="A21" s="25" t="s">
        <v>56</v>
      </c>
      <c r="B21" s="2"/>
      <c r="C21" s="2"/>
      <c r="D21" s="2"/>
      <c r="E21" s="2"/>
      <c r="F21" s="2"/>
      <c r="G21" s="2"/>
      <c r="H21" s="2"/>
      <c r="I21" s="2"/>
      <c r="J21" s="16"/>
    </row>
    <row r="22" spans="1:10" ht="15.75" thickBot="1" x14ac:dyDescent="0.3">
      <c r="A22" s="28" t="s">
        <v>13</v>
      </c>
      <c r="B22" s="21"/>
      <c r="C22" s="21"/>
      <c r="D22" s="21"/>
      <c r="E22" s="21"/>
      <c r="F22" s="21"/>
      <c r="G22" s="21"/>
      <c r="H22" s="21"/>
      <c r="I22" s="21"/>
      <c r="J22" s="22"/>
    </row>
    <row r="23" spans="1:10" ht="15.75" x14ac:dyDescent="0.25">
      <c r="J23" s="38">
        <f>SUM(J3:J22)</f>
        <v>1434.9375</v>
      </c>
    </row>
  </sheetData>
  <mergeCells count="1">
    <mergeCell ref="A1:J1"/>
  </mergeCells>
  <pageMargins left="0.51181102362204722" right="0.11811023622047245" top="0" bottom="0" header="0.11811023622047245" footer="0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A3" sqref="A3"/>
    </sheetView>
  </sheetViews>
  <sheetFormatPr defaultRowHeight="15" x14ac:dyDescent="0.25"/>
  <cols>
    <col min="1" max="1" width="24.85546875" style="29" bestFit="1" customWidth="1"/>
    <col min="2" max="2" width="5.7109375" bestFit="1" customWidth="1"/>
    <col min="3" max="3" width="5.5703125" bestFit="1" customWidth="1"/>
    <col min="4" max="4" width="52.5703125" customWidth="1"/>
    <col min="5" max="5" width="26.5703125" customWidth="1"/>
    <col min="6" max="6" width="11.42578125" customWidth="1"/>
    <col min="7" max="7" width="6.85546875" bestFit="1" customWidth="1"/>
    <col min="8" max="8" width="10.42578125" bestFit="1" customWidth="1"/>
    <col min="9" max="9" width="9" customWidth="1"/>
    <col min="10" max="10" width="8.28515625" bestFit="1" customWidth="1"/>
  </cols>
  <sheetData>
    <row r="1" spans="1:10" ht="15.75" thickBot="1" x14ac:dyDescent="0.3"/>
    <row r="2" spans="1:10" s="43" customFormat="1" ht="21.75" thickBot="1" x14ac:dyDescent="0.3">
      <c r="A2" s="44" t="s">
        <v>182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24.75" thickBot="1" x14ac:dyDescent="0.3">
      <c r="A3" s="47" t="s">
        <v>6</v>
      </c>
      <c r="B3" s="48" t="s">
        <v>72</v>
      </c>
      <c r="C3" s="49" t="s">
        <v>12</v>
      </c>
      <c r="D3" s="50" t="s">
        <v>176</v>
      </c>
      <c r="E3" s="50" t="s">
        <v>7</v>
      </c>
      <c r="F3" s="51" t="s">
        <v>11</v>
      </c>
      <c r="G3" s="49" t="s">
        <v>8</v>
      </c>
      <c r="H3" s="52" t="s">
        <v>10</v>
      </c>
      <c r="I3" s="51" t="s">
        <v>71</v>
      </c>
      <c r="J3" s="53" t="s">
        <v>9</v>
      </c>
    </row>
    <row r="4" spans="1:10" ht="23.25" thickTop="1" x14ac:dyDescent="0.25">
      <c r="A4" s="24" t="s">
        <v>0</v>
      </c>
      <c r="B4" s="3">
        <v>4456</v>
      </c>
      <c r="C4" s="3">
        <v>2903</v>
      </c>
      <c r="D4" s="4" t="s">
        <v>73</v>
      </c>
      <c r="E4" s="5" t="s">
        <v>74</v>
      </c>
      <c r="F4" s="5" t="s">
        <v>75</v>
      </c>
      <c r="G4" s="6" t="s">
        <v>76</v>
      </c>
      <c r="H4" s="6" t="s">
        <v>77</v>
      </c>
      <c r="I4" s="7" t="s">
        <v>78</v>
      </c>
      <c r="J4" s="8">
        <v>110</v>
      </c>
    </row>
    <row r="5" spans="1:10" ht="22.5" x14ac:dyDescent="0.25">
      <c r="A5" s="25"/>
      <c r="B5" s="10">
        <v>5392</v>
      </c>
      <c r="C5" s="10">
        <v>3455</v>
      </c>
      <c r="D5" s="11" t="s">
        <v>79</v>
      </c>
      <c r="E5" s="12" t="s">
        <v>80</v>
      </c>
      <c r="F5" s="12" t="s">
        <v>75</v>
      </c>
      <c r="G5" s="13" t="s">
        <v>76</v>
      </c>
      <c r="H5" s="13" t="s">
        <v>81</v>
      </c>
      <c r="I5" s="14" t="s">
        <v>78</v>
      </c>
      <c r="J5" s="15">
        <v>103</v>
      </c>
    </row>
    <row r="6" spans="1:10" ht="33.75" x14ac:dyDescent="0.25">
      <c r="A6" s="25" t="s">
        <v>53</v>
      </c>
      <c r="B6" s="10">
        <v>5009</v>
      </c>
      <c r="C6" s="10">
        <v>3236</v>
      </c>
      <c r="D6" s="11" t="s">
        <v>82</v>
      </c>
      <c r="E6" s="12" t="s">
        <v>83</v>
      </c>
      <c r="F6" s="12" t="s">
        <v>75</v>
      </c>
      <c r="G6" s="13" t="s">
        <v>84</v>
      </c>
      <c r="H6" s="13" t="s">
        <v>85</v>
      </c>
      <c r="I6" s="14" t="s">
        <v>78</v>
      </c>
      <c r="J6" s="15">
        <v>100</v>
      </c>
    </row>
    <row r="7" spans="1:10" ht="45" x14ac:dyDescent="0.25">
      <c r="A7" s="25"/>
      <c r="B7" s="10">
        <v>5010</v>
      </c>
      <c r="C7" s="10">
        <v>3236</v>
      </c>
      <c r="D7" s="11" t="s">
        <v>86</v>
      </c>
      <c r="E7" s="12" t="s">
        <v>83</v>
      </c>
      <c r="F7" s="12" t="s">
        <v>87</v>
      </c>
      <c r="G7" s="13" t="s">
        <v>84</v>
      </c>
      <c r="H7" s="13" t="s">
        <v>85</v>
      </c>
      <c r="I7" s="14" t="s">
        <v>78</v>
      </c>
      <c r="J7" s="15">
        <v>60</v>
      </c>
    </row>
    <row r="8" spans="1:10" ht="45" x14ac:dyDescent="0.25">
      <c r="A8" s="25" t="s">
        <v>54</v>
      </c>
      <c r="B8" s="10">
        <v>4811</v>
      </c>
      <c r="C8" s="10">
        <v>3117</v>
      </c>
      <c r="D8" s="11" t="s">
        <v>88</v>
      </c>
      <c r="E8" s="12" t="s">
        <v>141</v>
      </c>
      <c r="F8" s="12" t="s">
        <v>90</v>
      </c>
      <c r="G8" s="13" t="s">
        <v>76</v>
      </c>
      <c r="H8" s="13" t="s">
        <v>91</v>
      </c>
      <c r="I8" s="14" t="s">
        <v>78</v>
      </c>
      <c r="J8" s="15">
        <v>129</v>
      </c>
    </row>
    <row r="9" spans="1:10" ht="22.5" x14ac:dyDescent="0.25">
      <c r="A9" s="25" t="s">
        <v>1</v>
      </c>
      <c r="B9" s="10">
        <v>4856</v>
      </c>
      <c r="C9" s="10">
        <v>3138</v>
      </c>
      <c r="D9" s="11" t="s">
        <v>92</v>
      </c>
      <c r="E9" s="12" t="s">
        <v>93</v>
      </c>
      <c r="F9" s="12" t="s">
        <v>75</v>
      </c>
      <c r="G9" s="13" t="s">
        <v>76</v>
      </c>
      <c r="H9" s="13" t="s">
        <v>94</v>
      </c>
      <c r="I9" s="14" t="s">
        <v>78</v>
      </c>
      <c r="J9" s="15">
        <v>46</v>
      </c>
    </row>
    <row r="10" spans="1:10" x14ac:dyDescent="0.25">
      <c r="A10" s="25" t="s">
        <v>2</v>
      </c>
      <c r="B10" s="17">
        <v>3010</v>
      </c>
      <c r="C10" s="17">
        <v>2013</v>
      </c>
      <c r="D10" s="18" t="s">
        <v>133</v>
      </c>
      <c r="E10" s="18" t="s">
        <v>134</v>
      </c>
      <c r="F10" s="18" t="s">
        <v>75</v>
      </c>
      <c r="G10" s="17" t="s">
        <v>76</v>
      </c>
      <c r="H10" s="17" t="s">
        <v>98</v>
      </c>
      <c r="I10" s="17"/>
      <c r="J10" s="19">
        <v>95</v>
      </c>
    </row>
    <row r="11" spans="1:10" ht="33.75" x14ac:dyDescent="0.25">
      <c r="A11" s="25" t="s">
        <v>3</v>
      </c>
      <c r="B11" s="10">
        <v>5106</v>
      </c>
      <c r="C11" s="10">
        <v>3290</v>
      </c>
      <c r="D11" s="11" t="s">
        <v>95</v>
      </c>
      <c r="E11" s="12" t="s">
        <v>96</v>
      </c>
      <c r="F11" s="12" t="s">
        <v>97</v>
      </c>
      <c r="G11" s="13" t="s">
        <v>76</v>
      </c>
      <c r="H11" s="13" t="s">
        <v>98</v>
      </c>
      <c r="I11" s="14" t="s">
        <v>78</v>
      </c>
      <c r="J11" s="15">
        <v>72</v>
      </c>
    </row>
    <row r="12" spans="1:10" ht="33.75" x14ac:dyDescent="0.25">
      <c r="A12" s="25"/>
      <c r="B12" s="10">
        <v>5107</v>
      </c>
      <c r="C12" s="10">
        <v>3290</v>
      </c>
      <c r="D12" s="11" t="s">
        <v>99</v>
      </c>
      <c r="E12" s="12" t="s">
        <v>142</v>
      </c>
      <c r="F12" s="12" t="s">
        <v>97</v>
      </c>
      <c r="G12" s="13" t="s">
        <v>76</v>
      </c>
      <c r="H12" s="13" t="s">
        <v>98</v>
      </c>
      <c r="I12" s="14" t="s">
        <v>78</v>
      </c>
      <c r="J12" s="15">
        <v>72</v>
      </c>
    </row>
    <row r="13" spans="1:10" x14ac:dyDescent="0.25">
      <c r="A13" s="25" t="s">
        <v>4</v>
      </c>
      <c r="B13" s="17">
        <v>1649</v>
      </c>
      <c r="C13" s="17">
        <v>743</v>
      </c>
      <c r="D13" s="18" t="s">
        <v>120</v>
      </c>
      <c r="E13" s="18" t="s">
        <v>121</v>
      </c>
      <c r="F13" s="18" t="s">
        <v>75</v>
      </c>
      <c r="G13" s="17" t="s">
        <v>76</v>
      </c>
      <c r="H13" s="17" t="s">
        <v>81</v>
      </c>
      <c r="I13" s="17"/>
      <c r="J13" s="19">
        <v>104</v>
      </c>
    </row>
    <row r="14" spans="1:10" ht="33.75" x14ac:dyDescent="0.25">
      <c r="A14" s="25" t="s">
        <v>17</v>
      </c>
      <c r="B14" s="17">
        <v>2937</v>
      </c>
      <c r="C14" s="17">
        <v>1969</v>
      </c>
      <c r="D14" s="18" t="s">
        <v>128</v>
      </c>
      <c r="E14" s="18" t="s">
        <v>129</v>
      </c>
      <c r="F14" s="18" t="s">
        <v>126</v>
      </c>
      <c r="G14" s="17" t="s">
        <v>76</v>
      </c>
      <c r="H14" s="17" t="s">
        <v>102</v>
      </c>
      <c r="I14" s="17"/>
      <c r="J14" s="19">
        <v>107.10000000000001</v>
      </c>
    </row>
    <row r="15" spans="1:10" ht="22.5" x14ac:dyDescent="0.25">
      <c r="A15" s="25"/>
      <c r="B15" s="17">
        <v>2936</v>
      </c>
      <c r="C15" s="17">
        <v>1969</v>
      </c>
      <c r="D15" s="18" t="s">
        <v>130</v>
      </c>
      <c r="E15" s="18" t="s">
        <v>129</v>
      </c>
      <c r="F15" s="18" t="s">
        <v>87</v>
      </c>
      <c r="G15" s="17" t="s">
        <v>76</v>
      </c>
      <c r="H15" s="17" t="s">
        <v>102</v>
      </c>
      <c r="I15" s="17"/>
      <c r="J15" s="19">
        <v>46.2</v>
      </c>
    </row>
    <row r="16" spans="1:10" x14ac:dyDescent="0.25">
      <c r="A16" s="25" t="s">
        <v>24</v>
      </c>
      <c r="B16" s="17">
        <v>1212</v>
      </c>
      <c r="C16" s="17">
        <v>740</v>
      </c>
      <c r="D16" s="18" t="s">
        <v>131</v>
      </c>
      <c r="E16" s="18" t="s">
        <v>132</v>
      </c>
      <c r="F16" s="18" t="s">
        <v>75</v>
      </c>
      <c r="G16" s="17" t="s">
        <v>110</v>
      </c>
      <c r="H16" s="17" t="s">
        <v>81</v>
      </c>
      <c r="I16" s="17"/>
      <c r="J16" s="19">
        <v>114</v>
      </c>
    </row>
    <row r="17" spans="1:10" ht="22.5" x14ac:dyDescent="0.25">
      <c r="A17" s="39" t="s">
        <v>22</v>
      </c>
      <c r="B17" s="17">
        <v>4010</v>
      </c>
      <c r="C17" s="17">
        <v>2362</v>
      </c>
      <c r="D17" s="18" t="s">
        <v>100</v>
      </c>
      <c r="E17" s="18" t="s">
        <v>101</v>
      </c>
      <c r="F17" s="18" t="s">
        <v>75</v>
      </c>
      <c r="G17" s="17" t="s">
        <v>76</v>
      </c>
      <c r="H17" s="17" t="s">
        <v>102</v>
      </c>
      <c r="I17" s="17"/>
      <c r="J17" s="19">
        <v>139.65</v>
      </c>
    </row>
    <row r="18" spans="1:10" ht="22.5" x14ac:dyDescent="0.25">
      <c r="A18" s="27"/>
      <c r="B18" s="17">
        <v>3496</v>
      </c>
      <c r="C18" s="17">
        <v>2362</v>
      </c>
      <c r="D18" s="18" t="s">
        <v>103</v>
      </c>
      <c r="E18" s="18" t="s">
        <v>104</v>
      </c>
      <c r="F18" s="18" t="s">
        <v>87</v>
      </c>
      <c r="G18" s="17" t="s">
        <v>76</v>
      </c>
      <c r="H18" s="17" t="s">
        <v>102</v>
      </c>
      <c r="I18" s="17"/>
      <c r="J18" s="19">
        <v>68.25</v>
      </c>
    </row>
    <row r="19" spans="1:10" ht="33.75" x14ac:dyDescent="0.25">
      <c r="A19" s="25" t="s">
        <v>16</v>
      </c>
      <c r="B19" s="17">
        <v>2933</v>
      </c>
      <c r="C19" s="17">
        <v>1967</v>
      </c>
      <c r="D19" s="18" t="s">
        <v>124</v>
      </c>
      <c r="E19" s="18" t="s">
        <v>125</v>
      </c>
      <c r="F19" s="18" t="s">
        <v>126</v>
      </c>
      <c r="G19" s="17" t="s">
        <v>127</v>
      </c>
      <c r="H19" s="17" t="s">
        <v>102</v>
      </c>
      <c r="I19" s="17"/>
      <c r="J19" s="19">
        <v>83.737499999999997</v>
      </c>
    </row>
    <row r="20" spans="1:10" x14ac:dyDescent="0.25">
      <c r="A20" s="25" t="s">
        <v>23</v>
      </c>
      <c r="B20" s="17">
        <v>2873</v>
      </c>
      <c r="C20" s="17">
        <v>1921</v>
      </c>
      <c r="D20" s="18" t="s">
        <v>122</v>
      </c>
      <c r="E20" s="18" t="s">
        <v>123</v>
      </c>
      <c r="F20" s="18" t="s">
        <v>75</v>
      </c>
      <c r="G20" s="17" t="s">
        <v>76</v>
      </c>
      <c r="H20" s="17" t="s">
        <v>107</v>
      </c>
      <c r="I20" s="17"/>
      <c r="J20" s="19">
        <v>99</v>
      </c>
    </row>
    <row r="21" spans="1:10" ht="15.75" thickBot="1" x14ac:dyDescent="0.3">
      <c r="A21" s="28" t="s">
        <v>13</v>
      </c>
      <c r="B21" s="21"/>
      <c r="C21" s="21"/>
      <c r="D21" s="21"/>
      <c r="E21" s="21"/>
      <c r="F21" s="21"/>
      <c r="G21" s="21"/>
      <c r="H21" s="21"/>
      <c r="I21" s="21"/>
      <c r="J21" s="22"/>
    </row>
    <row r="22" spans="1:10" ht="15.75" x14ac:dyDescent="0.25">
      <c r="J22" s="38">
        <f>SUM(J4:J21)</f>
        <v>1548.9375</v>
      </c>
    </row>
  </sheetData>
  <mergeCells count="1">
    <mergeCell ref="A2:J2"/>
  </mergeCells>
  <pageMargins left="0.7" right="0.7" top="0.75" bottom="0.75" header="0.3" footer="0.3"/>
  <pageSetup paperSize="9"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activeCell="A3" sqref="A3"/>
    </sheetView>
  </sheetViews>
  <sheetFormatPr defaultRowHeight="15" x14ac:dyDescent="0.25"/>
  <cols>
    <col min="1" max="1" width="24.7109375" style="42" customWidth="1"/>
    <col min="2" max="2" width="5.7109375" bestFit="1" customWidth="1"/>
    <col min="3" max="3" width="5.5703125" bestFit="1" customWidth="1"/>
    <col min="4" max="4" width="52.28515625" customWidth="1"/>
    <col min="5" max="5" width="26.28515625" customWidth="1"/>
    <col min="6" max="6" width="11.85546875" customWidth="1"/>
    <col min="7" max="7" width="6.85546875" bestFit="1" customWidth="1"/>
    <col min="8" max="8" width="8.5703125" bestFit="1" customWidth="1"/>
    <col min="9" max="9" width="9" customWidth="1"/>
    <col min="10" max="10" width="8.28515625" bestFit="1" customWidth="1"/>
  </cols>
  <sheetData>
    <row r="1" spans="1:10" ht="15.75" thickBot="1" x14ac:dyDescent="0.3"/>
    <row r="2" spans="1:10" s="43" customFormat="1" ht="21.75" thickBot="1" x14ac:dyDescent="0.3">
      <c r="A2" s="44" t="s">
        <v>181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24.75" thickBot="1" x14ac:dyDescent="0.3">
      <c r="A3" s="47" t="s">
        <v>6</v>
      </c>
      <c r="B3" s="48" t="s">
        <v>72</v>
      </c>
      <c r="C3" s="49" t="s">
        <v>12</v>
      </c>
      <c r="D3" s="50" t="s">
        <v>176</v>
      </c>
      <c r="E3" s="50" t="s">
        <v>7</v>
      </c>
      <c r="F3" s="51" t="s">
        <v>11</v>
      </c>
      <c r="G3" s="49" t="s">
        <v>8</v>
      </c>
      <c r="H3" s="52" t="s">
        <v>10</v>
      </c>
      <c r="I3" s="51" t="s">
        <v>71</v>
      </c>
      <c r="J3" s="53" t="s">
        <v>9</v>
      </c>
    </row>
    <row r="4" spans="1:10" ht="23.25" thickTop="1" x14ac:dyDescent="0.25">
      <c r="A4" s="40" t="s">
        <v>0</v>
      </c>
      <c r="B4" s="3">
        <v>4456</v>
      </c>
      <c r="C4" s="3">
        <v>2903</v>
      </c>
      <c r="D4" s="4" t="s">
        <v>73</v>
      </c>
      <c r="E4" s="5" t="s">
        <v>74</v>
      </c>
      <c r="F4" s="5" t="s">
        <v>75</v>
      </c>
      <c r="G4" s="6" t="s">
        <v>76</v>
      </c>
      <c r="H4" s="6" t="s">
        <v>77</v>
      </c>
      <c r="I4" s="7" t="s">
        <v>78</v>
      </c>
      <c r="J4" s="8">
        <v>110</v>
      </c>
    </row>
    <row r="5" spans="1:10" ht="22.5" x14ac:dyDescent="0.25">
      <c r="A5" s="36"/>
      <c r="B5" s="10">
        <v>5392</v>
      </c>
      <c r="C5" s="10">
        <v>3455</v>
      </c>
      <c r="D5" s="11" t="s">
        <v>79</v>
      </c>
      <c r="E5" s="12" t="s">
        <v>80</v>
      </c>
      <c r="F5" s="12" t="s">
        <v>75</v>
      </c>
      <c r="G5" s="13" t="s">
        <v>76</v>
      </c>
      <c r="H5" s="13" t="s">
        <v>81</v>
      </c>
      <c r="I5" s="14" t="s">
        <v>78</v>
      </c>
      <c r="J5" s="15">
        <v>103</v>
      </c>
    </row>
    <row r="6" spans="1:10" ht="33.75" x14ac:dyDescent="0.25">
      <c r="A6" s="36" t="s">
        <v>53</v>
      </c>
      <c r="B6" s="10">
        <v>5009</v>
      </c>
      <c r="C6" s="10">
        <v>3236</v>
      </c>
      <c r="D6" s="11" t="s">
        <v>82</v>
      </c>
      <c r="E6" s="12" t="s">
        <v>83</v>
      </c>
      <c r="F6" s="12" t="s">
        <v>75</v>
      </c>
      <c r="G6" s="13" t="s">
        <v>84</v>
      </c>
      <c r="H6" s="13" t="s">
        <v>85</v>
      </c>
      <c r="I6" s="14" t="s">
        <v>78</v>
      </c>
      <c r="J6" s="15">
        <v>100</v>
      </c>
    </row>
    <row r="7" spans="1:10" ht="45" x14ac:dyDescent="0.25">
      <c r="A7" s="36"/>
      <c r="B7" s="10">
        <v>5010</v>
      </c>
      <c r="C7" s="10">
        <v>3236</v>
      </c>
      <c r="D7" s="11" t="s">
        <v>86</v>
      </c>
      <c r="E7" s="12" t="s">
        <v>83</v>
      </c>
      <c r="F7" s="12" t="s">
        <v>87</v>
      </c>
      <c r="G7" s="13" t="s">
        <v>84</v>
      </c>
      <c r="H7" s="13" t="s">
        <v>85</v>
      </c>
      <c r="I7" s="14" t="s">
        <v>78</v>
      </c>
      <c r="J7" s="15">
        <v>60</v>
      </c>
    </row>
    <row r="8" spans="1:10" ht="33.75" x14ac:dyDescent="0.25">
      <c r="A8" s="36" t="s">
        <v>54</v>
      </c>
      <c r="B8" s="10">
        <v>4811</v>
      </c>
      <c r="C8" s="10">
        <v>3117</v>
      </c>
      <c r="D8" s="11" t="s">
        <v>88</v>
      </c>
      <c r="E8" s="12" t="s">
        <v>144</v>
      </c>
      <c r="F8" s="12" t="s">
        <v>90</v>
      </c>
      <c r="G8" s="13" t="s">
        <v>76</v>
      </c>
      <c r="H8" s="13" t="s">
        <v>91</v>
      </c>
      <c r="I8" s="14" t="s">
        <v>78</v>
      </c>
      <c r="J8" s="15">
        <v>129</v>
      </c>
    </row>
    <row r="9" spans="1:10" ht="22.5" x14ac:dyDescent="0.25">
      <c r="A9" s="36" t="s">
        <v>1</v>
      </c>
      <c r="B9" s="10">
        <v>4856</v>
      </c>
      <c r="C9" s="10">
        <v>3138</v>
      </c>
      <c r="D9" s="11" t="s">
        <v>92</v>
      </c>
      <c r="E9" s="12" t="s">
        <v>93</v>
      </c>
      <c r="F9" s="12" t="s">
        <v>75</v>
      </c>
      <c r="G9" s="13" t="s">
        <v>76</v>
      </c>
      <c r="H9" s="13" t="s">
        <v>94</v>
      </c>
      <c r="I9" s="14" t="s">
        <v>78</v>
      </c>
      <c r="J9" s="15">
        <v>46</v>
      </c>
    </row>
    <row r="10" spans="1:10" x14ac:dyDescent="0.25">
      <c r="A10" s="36" t="s">
        <v>2</v>
      </c>
      <c r="B10" s="17">
        <v>3010</v>
      </c>
      <c r="C10" s="17">
        <v>2013</v>
      </c>
      <c r="D10" s="18" t="s">
        <v>133</v>
      </c>
      <c r="E10" s="18" t="s">
        <v>134</v>
      </c>
      <c r="F10" s="18" t="s">
        <v>75</v>
      </c>
      <c r="G10" s="17" t="s">
        <v>76</v>
      </c>
      <c r="H10" s="17" t="s">
        <v>98</v>
      </c>
      <c r="I10" s="17"/>
      <c r="J10" s="19">
        <v>95</v>
      </c>
    </row>
    <row r="11" spans="1:10" ht="33.75" x14ac:dyDescent="0.25">
      <c r="A11" s="36" t="s">
        <v>3</v>
      </c>
      <c r="B11" s="10">
        <v>5106</v>
      </c>
      <c r="C11" s="10">
        <v>3290</v>
      </c>
      <c r="D11" s="11" t="s">
        <v>95</v>
      </c>
      <c r="E11" s="12" t="s">
        <v>96</v>
      </c>
      <c r="F11" s="12" t="s">
        <v>97</v>
      </c>
      <c r="G11" s="13" t="s">
        <v>76</v>
      </c>
      <c r="H11" s="13" t="s">
        <v>98</v>
      </c>
      <c r="I11" s="14" t="s">
        <v>78</v>
      </c>
      <c r="J11" s="15">
        <v>72</v>
      </c>
    </row>
    <row r="12" spans="1:10" ht="33.75" x14ac:dyDescent="0.25">
      <c r="A12" s="36"/>
      <c r="B12" s="10">
        <v>5107</v>
      </c>
      <c r="C12" s="10">
        <v>3290</v>
      </c>
      <c r="D12" s="11" t="s">
        <v>99</v>
      </c>
      <c r="E12" s="12" t="s">
        <v>143</v>
      </c>
      <c r="F12" s="12" t="s">
        <v>97</v>
      </c>
      <c r="G12" s="13" t="s">
        <v>76</v>
      </c>
      <c r="H12" s="13" t="s">
        <v>98</v>
      </c>
      <c r="I12" s="14" t="s">
        <v>78</v>
      </c>
      <c r="J12" s="15">
        <v>72</v>
      </c>
    </row>
    <row r="13" spans="1:10" x14ac:dyDescent="0.25">
      <c r="A13" s="36" t="s">
        <v>4</v>
      </c>
      <c r="B13" s="17">
        <v>1644</v>
      </c>
      <c r="C13" s="17">
        <v>1525</v>
      </c>
      <c r="D13" s="18" t="s">
        <v>135</v>
      </c>
      <c r="E13" s="18" t="s">
        <v>136</v>
      </c>
      <c r="F13" s="18" t="s">
        <v>75</v>
      </c>
      <c r="G13" s="17" t="s">
        <v>127</v>
      </c>
      <c r="H13" s="17" t="s">
        <v>81</v>
      </c>
      <c r="I13" s="17"/>
      <c r="J13" s="19">
        <v>106</v>
      </c>
    </row>
    <row r="14" spans="1:10" x14ac:dyDescent="0.25">
      <c r="A14" s="36" t="s">
        <v>33</v>
      </c>
      <c r="B14" s="2"/>
      <c r="C14" s="2"/>
      <c r="D14" s="2"/>
      <c r="E14" s="2"/>
      <c r="F14" s="2"/>
      <c r="G14" s="2"/>
      <c r="H14" s="2"/>
      <c r="I14" s="2"/>
      <c r="J14" s="16"/>
    </row>
    <row r="15" spans="1:10" x14ac:dyDescent="0.25">
      <c r="A15" s="36" t="s">
        <v>37</v>
      </c>
      <c r="B15" s="2"/>
      <c r="C15" s="2"/>
      <c r="D15" s="2"/>
      <c r="E15" s="2"/>
      <c r="F15" s="2"/>
      <c r="G15" s="2"/>
      <c r="H15" s="2"/>
      <c r="I15" s="2"/>
      <c r="J15" s="16"/>
    </row>
    <row r="16" spans="1:10" x14ac:dyDescent="0.25">
      <c r="A16" s="36" t="s">
        <v>36</v>
      </c>
      <c r="B16" s="17">
        <v>1219</v>
      </c>
      <c r="C16" s="17">
        <v>944</v>
      </c>
      <c r="D16" s="18" t="s">
        <v>108</v>
      </c>
      <c r="E16" s="18" t="s">
        <v>109</v>
      </c>
      <c r="F16" s="18" t="s">
        <v>75</v>
      </c>
      <c r="G16" s="17" t="s">
        <v>110</v>
      </c>
      <c r="H16" s="17" t="s">
        <v>111</v>
      </c>
      <c r="I16" s="17"/>
      <c r="J16" s="19">
        <v>91</v>
      </c>
    </row>
    <row r="17" spans="1:10" ht="33.75" x14ac:dyDescent="0.25">
      <c r="A17" s="36"/>
      <c r="B17" s="17">
        <v>1218</v>
      </c>
      <c r="C17" s="17">
        <v>944</v>
      </c>
      <c r="D17" s="18" t="s">
        <v>112</v>
      </c>
      <c r="E17" s="18" t="s">
        <v>109</v>
      </c>
      <c r="F17" s="18" t="s">
        <v>87</v>
      </c>
      <c r="G17" s="17" t="s">
        <v>110</v>
      </c>
      <c r="H17" s="17" t="s">
        <v>113</v>
      </c>
      <c r="I17" s="17"/>
      <c r="J17" s="19">
        <v>42</v>
      </c>
    </row>
    <row r="18" spans="1:10" x14ac:dyDescent="0.25">
      <c r="A18" s="36" t="s">
        <v>20</v>
      </c>
      <c r="B18" s="2"/>
      <c r="C18" s="2"/>
      <c r="D18" s="2"/>
      <c r="E18" s="2"/>
      <c r="F18" s="2"/>
      <c r="G18" s="2"/>
      <c r="H18" s="2"/>
      <c r="I18" s="2"/>
      <c r="J18" s="16"/>
    </row>
    <row r="19" spans="1:10" x14ac:dyDescent="0.25">
      <c r="A19" s="36" t="s">
        <v>34</v>
      </c>
      <c r="B19" s="17">
        <v>1260</v>
      </c>
      <c r="C19" s="17">
        <v>1050</v>
      </c>
      <c r="D19" s="18" t="s">
        <v>114</v>
      </c>
      <c r="E19" s="18" t="s">
        <v>115</v>
      </c>
      <c r="F19" s="18" t="s">
        <v>75</v>
      </c>
      <c r="G19" s="17" t="s">
        <v>116</v>
      </c>
      <c r="H19" s="17" t="s">
        <v>117</v>
      </c>
      <c r="I19" s="17"/>
      <c r="J19" s="19">
        <v>80</v>
      </c>
    </row>
    <row r="20" spans="1:10" x14ac:dyDescent="0.25">
      <c r="A20" s="36"/>
      <c r="B20" s="17">
        <v>1259</v>
      </c>
      <c r="C20" s="17">
        <v>1050</v>
      </c>
      <c r="D20" s="18" t="s">
        <v>118</v>
      </c>
      <c r="E20" s="18" t="s">
        <v>115</v>
      </c>
      <c r="F20" s="18" t="s">
        <v>87</v>
      </c>
      <c r="G20" s="17" t="s">
        <v>116</v>
      </c>
      <c r="H20" s="17" t="s">
        <v>117</v>
      </c>
      <c r="I20" s="17"/>
      <c r="J20" s="19">
        <v>76</v>
      </c>
    </row>
    <row r="21" spans="1:10" x14ac:dyDescent="0.25">
      <c r="A21" s="36" t="s">
        <v>35</v>
      </c>
      <c r="B21" s="2"/>
      <c r="C21" s="2"/>
      <c r="D21" s="2"/>
      <c r="E21" s="2"/>
      <c r="F21" s="2"/>
      <c r="G21" s="2"/>
      <c r="H21" s="2"/>
      <c r="I21" s="2"/>
      <c r="J21" s="16"/>
    </row>
    <row r="22" spans="1:10" ht="30" x14ac:dyDescent="0.25">
      <c r="A22" s="36" t="s">
        <v>38</v>
      </c>
      <c r="B22" s="17">
        <v>1206</v>
      </c>
      <c r="C22" s="17">
        <v>1044</v>
      </c>
      <c r="D22" s="18" t="s">
        <v>137</v>
      </c>
      <c r="E22" s="18" t="s">
        <v>138</v>
      </c>
      <c r="F22" s="18" t="s">
        <v>75</v>
      </c>
      <c r="G22" s="17" t="s">
        <v>110</v>
      </c>
      <c r="H22" s="17" t="s">
        <v>81</v>
      </c>
      <c r="I22" s="17"/>
      <c r="J22" s="19">
        <v>79</v>
      </c>
    </row>
    <row r="23" spans="1:10" x14ac:dyDescent="0.25">
      <c r="A23" s="36"/>
      <c r="B23" s="17">
        <v>1207</v>
      </c>
      <c r="C23" s="17">
        <v>1045</v>
      </c>
      <c r="D23" s="18" t="s">
        <v>139</v>
      </c>
      <c r="E23" s="18" t="s">
        <v>138</v>
      </c>
      <c r="F23" s="18" t="s">
        <v>75</v>
      </c>
      <c r="G23" s="17" t="s">
        <v>110</v>
      </c>
      <c r="H23" s="17" t="s">
        <v>81</v>
      </c>
      <c r="I23" s="17"/>
      <c r="J23" s="19">
        <v>82</v>
      </c>
    </row>
    <row r="24" spans="1:10" ht="30" x14ac:dyDescent="0.25">
      <c r="A24" s="36" t="s">
        <v>39</v>
      </c>
      <c r="B24" s="2"/>
      <c r="C24" s="2"/>
      <c r="D24" s="2"/>
      <c r="E24" s="2"/>
      <c r="F24" s="2"/>
      <c r="G24" s="2"/>
      <c r="H24" s="2"/>
      <c r="I24" s="2"/>
      <c r="J24" s="16"/>
    </row>
    <row r="25" spans="1:10" ht="30.75" thickBot="1" x14ac:dyDescent="0.3">
      <c r="A25" s="41" t="s">
        <v>40</v>
      </c>
      <c r="B25" s="21"/>
      <c r="C25" s="21"/>
      <c r="D25" s="21"/>
      <c r="E25" s="21"/>
      <c r="F25" s="21"/>
      <c r="G25" s="21"/>
      <c r="H25" s="21"/>
      <c r="I25" s="21"/>
      <c r="J25" s="22"/>
    </row>
    <row r="26" spans="1:10" ht="15.75" x14ac:dyDescent="0.25">
      <c r="J26" s="38">
        <f>SUM(J4:J25)</f>
        <v>1343</v>
      </c>
    </row>
  </sheetData>
  <mergeCells count="1">
    <mergeCell ref="A2:J2"/>
  </mergeCells>
  <pageMargins left="0.7" right="0.7" top="0.75" bottom="0.75" header="0.3" footer="0.3"/>
  <pageSetup paperSize="9" scale="8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>
      <selection activeCell="A3" sqref="A3"/>
    </sheetView>
  </sheetViews>
  <sheetFormatPr defaultRowHeight="15" x14ac:dyDescent="0.25"/>
  <cols>
    <col min="1" max="1" width="27.5703125" style="26" bestFit="1" customWidth="1"/>
    <col min="2" max="3" width="6" bestFit="1" customWidth="1"/>
    <col min="4" max="4" width="52.28515625" customWidth="1"/>
    <col min="5" max="5" width="26.85546875" customWidth="1"/>
    <col min="6" max="6" width="11.85546875" customWidth="1"/>
    <col min="7" max="7" width="6.85546875" bestFit="1" customWidth="1"/>
    <col min="8" max="8" width="8.5703125" bestFit="1" customWidth="1"/>
    <col min="9" max="9" width="10" customWidth="1"/>
    <col min="10" max="10" width="7.5703125" bestFit="1" customWidth="1"/>
  </cols>
  <sheetData>
    <row r="1" spans="1:10" ht="15.75" thickBot="1" x14ac:dyDescent="0.3"/>
    <row r="2" spans="1:10" s="43" customFormat="1" ht="21.75" thickBot="1" x14ac:dyDescent="0.3">
      <c r="A2" s="44" t="s">
        <v>180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34.5" thickBot="1" x14ac:dyDescent="0.3">
      <c r="A3" s="47" t="s">
        <v>6</v>
      </c>
      <c r="B3" s="48" t="s">
        <v>72</v>
      </c>
      <c r="C3" s="49" t="s">
        <v>12</v>
      </c>
      <c r="D3" s="50" t="s">
        <v>176</v>
      </c>
      <c r="E3" s="50" t="s">
        <v>7</v>
      </c>
      <c r="F3" s="51" t="s">
        <v>11</v>
      </c>
      <c r="G3" s="49" t="s">
        <v>8</v>
      </c>
      <c r="H3" s="52" t="s">
        <v>10</v>
      </c>
      <c r="I3" s="51" t="s">
        <v>71</v>
      </c>
      <c r="J3" s="53" t="s">
        <v>9</v>
      </c>
    </row>
    <row r="4" spans="1:10" ht="34.5" thickTop="1" x14ac:dyDescent="0.25">
      <c r="A4" s="25" t="s">
        <v>0</v>
      </c>
      <c r="B4" s="10">
        <v>5350</v>
      </c>
      <c r="C4" s="10">
        <v>3426</v>
      </c>
      <c r="D4" s="11" t="s">
        <v>145</v>
      </c>
      <c r="E4" s="12" t="s">
        <v>146</v>
      </c>
      <c r="F4" s="12" t="s">
        <v>75</v>
      </c>
      <c r="G4" s="13" t="s">
        <v>76</v>
      </c>
      <c r="H4" s="13" t="s">
        <v>81</v>
      </c>
      <c r="I4" s="14" t="s">
        <v>78</v>
      </c>
      <c r="J4" s="15">
        <v>119</v>
      </c>
    </row>
    <row r="5" spans="1:10" ht="22.5" x14ac:dyDescent="0.25">
      <c r="A5" s="25"/>
      <c r="B5" s="10">
        <v>5351</v>
      </c>
      <c r="C5" s="10">
        <v>3426</v>
      </c>
      <c r="D5" s="11" t="s">
        <v>147</v>
      </c>
      <c r="E5" s="12" t="s">
        <v>146</v>
      </c>
      <c r="F5" s="12" t="s">
        <v>87</v>
      </c>
      <c r="G5" s="13" t="s">
        <v>76</v>
      </c>
      <c r="H5" s="13" t="s">
        <v>81</v>
      </c>
      <c r="I5" s="14" t="s">
        <v>78</v>
      </c>
      <c r="J5" s="15">
        <v>49</v>
      </c>
    </row>
    <row r="6" spans="1:10" ht="45" x14ac:dyDescent="0.25">
      <c r="A6" s="25" t="s">
        <v>53</v>
      </c>
      <c r="B6" s="10">
        <v>4983</v>
      </c>
      <c r="C6" s="10">
        <v>3225</v>
      </c>
      <c r="D6" s="11" t="s">
        <v>148</v>
      </c>
      <c r="E6" s="12" t="s">
        <v>149</v>
      </c>
      <c r="F6" s="12" t="s">
        <v>75</v>
      </c>
      <c r="G6" s="13" t="s">
        <v>150</v>
      </c>
      <c r="H6" s="13" t="s">
        <v>85</v>
      </c>
      <c r="I6" s="14" t="s">
        <v>78</v>
      </c>
      <c r="J6" s="15">
        <v>101</v>
      </c>
    </row>
    <row r="7" spans="1:10" ht="45" x14ac:dyDescent="0.25">
      <c r="A7" s="25"/>
      <c r="B7" s="10">
        <v>4984</v>
      </c>
      <c r="C7" s="10">
        <v>3225</v>
      </c>
      <c r="D7" s="11" t="s">
        <v>151</v>
      </c>
      <c r="E7" s="12" t="s">
        <v>149</v>
      </c>
      <c r="F7" s="12" t="s">
        <v>87</v>
      </c>
      <c r="G7" s="13" t="s">
        <v>150</v>
      </c>
      <c r="H7" s="13" t="s">
        <v>85</v>
      </c>
      <c r="I7" s="14" t="s">
        <v>78</v>
      </c>
      <c r="J7" s="15">
        <v>63</v>
      </c>
    </row>
    <row r="8" spans="1:10" ht="45" x14ac:dyDescent="0.25">
      <c r="A8" s="25" t="s">
        <v>54</v>
      </c>
      <c r="B8" s="10">
        <v>4811</v>
      </c>
      <c r="C8" s="10">
        <v>3117</v>
      </c>
      <c r="D8" s="11" t="s">
        <v>88</v>
      </c>
      <c r="E8" s="12" t="s">
        <v>89</v>
      </c>
      <c r="F8" s="12" t="s">
        <v>90</v>
      </c>
      <c r="G8" s="13" t="s">
        <v>76</v>
      </c>
      <c r="H8" s="13" t="s">
        <v>91</v>
      </c>
      <c r="I8" s="14" t="s">
        <v>78</v>
      </c>
      <c r="J8" s="15">
        <v>129</v>
      </c>
    </row>
    <row r="9" spans="1:10" ht="22.5" x14ac:dyDescent="0.25">
      <c r="A9" s="25" t="s">
        <v>1</v>
      </c>
      <c r="B9" s="10">
        <v>4856</v>
      </c>
      <c r="C9" s="10">
        <v>3138</v>
      </c>
      <c r="D9" s="11" t="s">
        <v>92</v>
      </c>
      <c r="E9" s="12" t="s">
        <v>93</v>
      </c>
      <c r="F9" s="12" t="s">
        <v>75</v>
      </c>
      <c r="G9" s="13" t="s">
        <v>76</v>
      </c>
      <c r="H9" s="13" t="s">
        <v>94</v>
      </c>
      <c r="I9" s="14" t="s">
        <v>78</v>
      </c>
      <c r="J9" s="15">
        <v>46</v>
      </c>
    </row>
    <row r="10" spans="1:10" x14ac:dyDescent="0.25">
      <c r="A10" s="25" t="s">
        <v>2</v>
      </c>
      <c r="B10" s="17">
        <v>3010</v>
      </c>
      <c r="C10" s="17">
        <v>2013</v>
      </c>
      <c r="D10" s="18" t="s">
        <v>133</v>
      </c>
      <c r="E10" s="18" t="s">
        <v>134</v>
      </c>
      <c r="F10" s="18" t="s">
        <v>75</v>
      </c>
      <c r="G10" s="17" t="s">
        <v>76</v>
      </c>
      <c r="H10" s="17" t="s">
        <v>98</v>
      </c>
      <c r="I10" s="17"/>
      <c r="J10" s="19">
        <v>95</v>
      </c>
    </row>
    <row r="11" spans="1:10" ht="22.5" x14ac:dyDescent="0.25">
      <c r="A11" s="25" t="s">
        <v>3</v>
      </c>
      <c r="B11" s="17">
        <v>1575</v>
      </c>
      <c r="C11" s="17">
        <v>1461</v>
      </c>
      <c r="D11" s="18" t="s">
        <v>152</v>
      </c>
      <c r="E11" s="18" t="s">
        <v>153</v>
      </c>
      <c r="F11" s="18" t="s">
        <v>154</v>
      </c>
      <c r="G11" s="17" t="s">
        <v>76</v>
      </c>
      <c r="H11" s="17" t="s">
        <v>107</v>
      </c>
      <c r="I11" s="17"/>
      <c r="J11" s="19">
        <v>111</v>
      </c>
    </row>
    <row r="12" spans="1:10" ht="22.5" x14ac:dyDescent="0.25">
      <c r="A12" s="25" t="s">
        <v>41</v>
      </c>
      <c r="B12" s="17">
        <v>3146</v>
      </c>
      <c r="C12" s="17">
        <v>2099</v>
      </c>
      <c r="D12" s="18" t="s">
        <v>155</v>
      </c>
      <c r="E12" s="18" t="s">
        <v>156</v>
      </c>
      <c r="F12" s="18" t="s">
        <v>75</v>
      </c>
      <c r="G12" s="17" t="s">
        <v>76</v>
      </c>
      <c r="H12" s="17" t="s">
        <v>81</v>
      </c>
      <c r="I12" s="17"/>
      <c r="J12" s="19">
        <v>124.01</v>
      </c>
    </row>
    <row r="13" spans="1:10" x14ac:dyDescent="0.25">
      <c r="A13" s="25" t="s">
        <v>42</v>
      </c>
      <c r="B13" s="2"/>
      <c r="C13" s="2"/>
      <c r="D13" s="2"/>
      <c r="E13" s="2"/>
      <c r="F13" s="2"/>
      <c r="G13" s="2"/>
      <c r="H13" s="2"/>
      <c r="I13" s="2"/>
      <c r="J13" s="16"/>
    </row>
    <row r="14" spans="1:10" ht="22.5" x14ac:dyDescent="0.25">
      <c r="A14" s="25" t="s">
        <v>18</v>
      </c>
      <c r="B14" s="17">
        <v>3146</v>
      </c>
      <c r="C14" s="17">
        <v>2099</v>
      </c>
      <c r="D14" s="18" t="s">
        <v>155</v>
      </c>
      <c r="E14" s="18" t="s">
        <v>156</v>
      </c>
      <c r="F14" s="18" t="s">
        <v>75</v>
      </c>
      <c r="G14" s="17" t="s">
        <v>76</v>
      </c>
      <c r="H14" s="17" t="s">
        <v>81</v>
      </c>
      <c r="I14" s="17"/>
      <c r="J14" s="19">
        <v>124.01</v>
      </c>
    </row>
    <row r="15" spans="1:10" x14ac:dyDescent="0.25">
      <c r="A15" s="25" t="s">
        <v>19</v>
      </c>
      <c r="B15" s="2"/>
      <c r="C15" s="2"/>
      <c r="D15" s="2"/>
      <c r="E15" s="2"/>
      <c r="F15" s="2"/>
      <c r="G15" s="2"/>
      <c r="H15" s="2"/>
      <c r="I15" s="2"/>
      <c r="J15" s="16"/>
    </row>
    <row r="16" spans="1:10" ht="22.5" x14ac:dyDescent="0.25">
      <c r="A16" s="25" t="s">
        <v>43</v>
      </c>
      <c r="B16" s="17">
        <v>3146</v>
      </c>
      <c r="C16" s="17">
        <v>2099</v>
      </c>
      <c r="D16" s="18" t="s">
        <v>155</v>
      </c>
      <c r="E16" s="18" t="s">
        <v>156</v>
      </c>
      <c r="F16" s="18" t="s">
        <v>75</v>
      </c>
      <c r="G16" s="17" t="s">
        <v>76</v>
      </c>
      <c r="H16" s="17" t="s">
        <v>81</v>
      </c>
      <c r="I16" s="17"/>
      <c r="J16" s="19">
        <v>124.01</v>
      </c>
    </row>
    <row r="17" spans="1:10" ht="15.75" thickBot="1" x14ac:dyDescent="0.3">
      <c r="A17" s="28" t="s">
        <v>14</v>
      </c>
      <c r="B17" s="21"/>
      <c r="C17" s="21"/>
      <c r="D17" s="21"/>
      <c r="E17" s="21"/>
      <c r="F17" s="21"/>
      <c r="G17" s="21"/>
      <c r="H17" s="21"/>
      <c r="I17" s="21"/>
      <c r="J17" s="22"/>
    </row>
    <row r="18" spans="1:10" x14ac:dyDescent="0.25">
      <c r="J18" s="31">
        <f>SUM(J4:J17)</f>
        <v>1085.03</v>
      </c>
    </row>
  </sheetData>
  <mergeCells count="1">
    <mergeCell ref="A2:J2"/>
  </mergeCells>
  <pageMargins left="0.7" right="0.7" top="0.75" bottom="0.75" header="0.3" footer="0.3"/>
  <pageSetup paperSize="9" scale="8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>
      <selection activeCell="D11" sqref="D11"/>
    </sheetView>
  </sheetViews>
  <sheetFormatPr defaultRowHeight="15" x14ac:dyDescent="0.25"/>
  <cols>
    <col min="1" max="1" width="29.42578125" customWidth="1"/>
    <col min="2" max="2" width="8" bestFit="1" customWidth="1"/>
    <col min="4" max="4" width="56.140625" customWidth="1"/>
    <col min="5" max="5" width="26.140625" customWidth="1"/>
    <col min="6" max="6" width="12.140625" customWidth="1"/>
    <col min="7" max="7" width="6.85546875" bestFit="1" customWidth="1"/>
    <col min="8" max="8" width="8.5703125" bestFit="1" customWidth="1"/>
    <col min="9" max="9" width="9.7109375" customWidth="1"/>
    <col min="10" max="10" width="7.140625" bestFit="1" customWidth="1"/>
  </cols>
  <sheetData>
    <row r="1" spans="1:10" ht="15.75" thickBot="1" x14ac:dyDescent="0.3"/>
    <row r="2" spans="1:10" s="43" customFormat="1" ht="21.75" thickBot="1" x14ac:dyDescent="0.3">
      <c r="A2" s="44" t="s">
        <v>183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24.75" thickBot="1" x14ac:dyDescent="0.3">
      <c r="A3" s="47" t="s">
        <v>6</v>
      </c>
      <c r="B3" s="48" t="s">
        <v>72</v>
      </c>
      <c r="C3" s="49" t="s">
        <v>12</v>
      </c>
      <c r="D3" s="50" t="s">
        <v>176</v>
      </c>
      <c r="E3" s="50" t="s">
        <v>7</v>
      </c>
      <c r="F3" s="51" t="s">
        <v>11</v>
      </c>
      <c r="G3" s="49" t="s">
        <v>8</v>
      </c>
      <c r="H3" s="52" t="s">
        <v>10</v>
      </c>
      <c r="I3" s="51" t="s">
        <v>71</v>
      </c>
      <c r="J3" s="53" t="s">
        <v>9</v>
      </c>
    </row>
    <row r="4" spans="1:10" ht="31.5" customHeight="1" thickTop="1" x14ac:dyDescent="0.25">
      <c r="A4" s="25" t="s">
        <v>0</v>
      </c>
      <c r="B4" s="10">
        <v>5350</v>
      </c>
      <c r="C4" s="10">
        <v>3426</v>
      </c>
      <c r="D4" s="11" t="s">
        <v>145</v>
      </c>
      <c r="E4" s="12" t="s">
        <v>146</v>
      </c>
      <c r="F4" s="12" t="s">
        <v>75</v>
      </c>
      <c r="G4" s="13" t="s">
        <v>76</v>
      </c>
      <c r="H4" s="13" t="s">
        <v>81</v>
      </c>
      <c r="I4" s="14" t="s">
        <v>78</v>
      </c>
      <c r="J4" s="15">
        <v>119</v>
      </c>
    </row>
    <row r="5" spans="1:10" ht="31.5" customHeight="1" x14ac:dyDescent="0.25">
      <c r="A5" s="25"/>
      <c r="B5" s="10">
        <v>5351</v>
      </c>
      <c r="C5" s="10">
        <v>3426</v>
      </c>
      <c r="D5" s="11" t="s">
        <v>147</v>
      </c>
      <c r="E5" s="12" t="s">
        <v>146</v>
      </c>
      <c r="F5" s="12" t="s">
        <v>87</v>
      </c>
      <c r="G5" s="13" t="s">
        <v>76</v>
      </c>
      <c r="H5" s="13" t="s">
        <v>81</v>
      </c>
      <c r="I5" s="14" t="s">
        <v>78</v>
      </c>
      <c r="J5" s="15">
        <v>49</v>
      </c>
    </row>
    <row r="6" spans="1:10" ht="45" x14ac:dyDescent="0.25">
      <c r="A6" s="25" t="s">
        <v>53</v>
      </c>
      <c r="B6" s="10">
        <v>4983</v>
      </c>
      <c r="C6" s="10">
        <v>3225</v>
      </c>
      <c r="D6" s="11" t="s">
        <v>148</v>
      </c>
      <c r="E6" s="12" t="s">
        <v>149</v>
      </c>
      <c r="F6" s="12" t="s">
        <v>75</v>
      </c>
      <c r="G6" s="13" t="s">
        <v>150</v>
      </c>
      <c r="H6" s="13" t="s">
        <v>85</v>
      </c>
      <c r="I6" s="14" t="s">
        <v>78</v>
      </c>
      <c r="J6" s="15">
        <v>101</v>
      </c>
    </row>
    <row r="7" spans="1:10" ht="53.25" customHeight="1" x14ac:dyDescent="0.25">
      <c r="A7" s="25"/>
      <c r="B7" s="10">
        <v>4984</v>
      </c>
      <c r="C7" s="10">
        <v>3225</v>
      </c>
      <c r="D7" s="11" t="s">
        <v>151</v>
      </c>
      <c r="E7" s="12" t="s">
        <v>149</v>
      </c>
      <c r="F7" s="12" t="s">
        <v>87</v>
      </c>
      <c r="G7" s="13" t="s">
        <v>150</v>
      </c>
      <c r="H7" s="13" t="s">
        <v>85</v>
      </c>
      <c r="I7" s="14" t="s">
        <v>78</v>
      </c>
      <c r="J7" s="15">
        <v>63</v>
      </c>
    </row>
    <row r="8" spans="1:10" ht="41.25" customHeight="1" x14ac:dyDescent="0.25">
      <c r="A8" s="25" t="s">
        <v>54</v>
      </c>
      <c r="B8" s="10">
        <v>4811</v>
      </c>
      <c r="C8" s="10">
        <v>3117</v>
      </c>
      <c r="D8" s="11" t="s">
        <v>88</v>
      </c>
      <c r="E8" s="12" t="s">
        <v>157</v>
      </c>
      <c r="F8" s="12" t="s">
        <v>90</v>
      </c>
      <c r="G8" s="13" t="s">
        <v>76</v>
      </c>
      <c r="H8" s="13" t="s">
        <v>91</v>
      </c>
      <c r="I8" s="14" t="s">
        <v>78</v>
      </c>
      <c r="J8" s="15">
        <v>129</v>
      </c>
    </row>
    <row r="9" spans="1:10" ht="29.25" customHeight="1" x14ac:dyDescent="0.25">
      <c r="A9" s="25" t="s">
        <v>1</v>
      </c>
      <c r="B9" s="10">
        <v>4856</v>
      </c>
      <c r="C9" s="10">
        <v>3138</v>
      </c>
      <c r="D9" s="11" t="s">
        <v>92</v>
      </c>
      <c r="E9" s="12" t="s">
        <v>93</v>
      </c>
      <c r="F9" s="12" t="s">
        <v>75</v>
      </c>
      <c r="G9" s="13" t="s">
        <v>76</v>
      </c>
      <c r="H9" s="13" t="s">
        <v>94</v>
      </c>
      <c r="I9" s="14" t="s">
        <v>78</v>
      </c>
      <c r="J9" s="15">
        <v>46</v>
      </c>
    </row>
    <row r="10" spans="1:10" ht="22.5" customHeight="1" x14ac:dyDescent="0.25">
      <c r="A10" s="25" t="s">
        <v>2</v>
      </c>
      <c r="B10" s="17">
        <v>3010</v>
      </c>
      <c r="C10" s="17">
        <v>2013</v>
      </c>
      <c r="D10" s="18" t="s">
        <v>133</v>
      </c>
      <c r="E10" s="18" t="s">
        <v>134</v>
      </c>
      <c r="F10" s="18" t="s">
        <v>75</v>
      </c>
      <c r="G10" s="17" t="s">
        <v>76</v>
      </c>
      <c r="H10" s="17" t="s">
        <v>98</v>
      </c>
      <c r="I10" s="17"/>
      <c r="J10" s="19">
        <v>95</v>
      </c>
    </row>
    <row r="11" spans="1:10" ht="33.75" x14ac:dyDescent="0.25">
      <c r="A11" s="25" t="s">
        <v>15</v>
      </c>
      <c r="B11" s="17">
        <v>2165</v>
      </c>
      <c r="C11" s="17">
        <v>1594</v>
      </c>
      <c r="D11" s="18" t="s">
        <v>158</v>
      </c>
      <c r="E11" s="18" t="s">
        <v>159</v>
      </c>
      <c r="F11" s="18" t="s">
        <v>97</v>
      </c>
      <c r="G11" s="17" t="s">
        <v>76</v>
      </c>
      <c r="H11" s="17" t="s">
        <v>160</v>
      </c>
      <c r="I11" s="17"/>
      <c r="J11" s="19">
        <v>95</v>
      </c>
    </row>
    <row r="12" spans="1:10" x14ac:dyDescent="0.25">
      <c r="A12" s="25" t="s">
        <v>42</v>
      </c>
      <c r="B12" s="2"/>
      <c r="C12" s="2"/>
      <c r="D12" s="2"/>
      <c r="E12" s="2"/>
      <c r="F12" s="2"/>
      <c r="G12" s="2"/>
      <c r="H12" s="2"/>
      <c r="I12" s="2"/>
      <c r="J12" s="16"/>
    </row>
    <row r="13" spans="1:10" ht="22.5" x14ac:dyDescent="0.25">
      <c r="A13" s="25" t="s">
        <v>44</v>
      </c>
      <c r="B13" s="17">
        <v>2876</v>
      </c>
      <c r="C13" s="17">
        <v>1924</v>
      </c>
      <c r="D13" s="18" t="s">
        <v>161</v>
      </c>
      <c r="E13" s="18" t="s">
        <v>162</v>
      </c>
      <c r="F13" s="18" t="s">
        <v>163</v>
      </c>
      <c r="G13" s="17" t="s">
        <v>76</v>
      </c>
      <c r="H13" s="17" t="s">
        <v>164</v>
      </c>
      <c r="I13" s="17" t="s">
        <v>165</v>
      </c>
      <c r="J13" s="19">
        <v>79.8</v>
      </c>
    </row>
    <row r="14" spans="1:10" x14ac:dyDescent="0.25">
      <c r="A14" s="25" t="s">
        <v>49</v>
      </c>
      <c r="B14" s="2"/>
      <c r="C14" s="2"/>
      <c r="D14" s="2"/>
      <c r="E14" s="2"/>
      <c r="F14" s="2"/>
      <c r="G14" s="2"/>
      <c r="H14" s="2"/>
      <c r="I14" s="2"/>
      <c r="J14" s="16"/>
    </row>
    <row r="15" spans="1:10" x14ac:dyDescent="0.25">
      <c r="A15" s="25" t="s">
        <v>58</v>
      </c>
      <c r="B15" s="2"/>
      <c r="C15" s="2"/>
      <c r="D15" s="2"/>
      <c r="E15" s="2"/>
      <c r="F15" s="2"/>
      <c r="G15" s="2"/>
      <c r="H15" s="2"/>
      <c r="I15" s="2"/>
      <c r="J15" s="16"/>
    </row>
    <row r="16" spans="1:10" x14ac:dyDescent="0.25">
      <c r="A16" s="25" t="s">
        <v>57</v>
      </c>
      <c r="B16" s="2"/>
      <c r="C16" s="2"/>
      <c r="D16" s="2"/>
      <c r="E16" s="2"/>
      <c r="F16" s="2"/>
      <c r="G16" s="2"/>
      <c r="H16" s="2"/>
      <c r="I16" s="2"/>
      <c r="J16" s="16"/>
    </row>
    <row r="17" spans="1:10" ht="15.75" thickBot="1" x14ac:dyDescent="0.3">
      <c r="A17" s="28" t="s">
        <v>14</v>
      </c>
      <c r="B17" s="21"/>
      <c r="C17" s="21"/>
      <c r="D17" s="21"/>
      <c r="E17" s="21"/>
      <c r="F17" s="21"/>
      <c r="G17" s="21"/>
      <c r="H17" s="21"/>
      <c r="I17" s="21"/>
      <c r="J17" s="22"/>
    </row>
    <row r="18" spans="1:10" ht="15.75" x14ac:dyDescent="0.25">
      <c r="J18" s="38">
        <f>SUM(J4:J17)</f>
        <v>776.8</v>
      </c>
    </row>
  </sheetData>
  <mergeCells count="1">
    <mergeCell ref="A2:J2"/>
  </mergeCells>
  <pageMargins left="0.70866141732283472" right="0.11811023622047245" top="0.35433070866141736" bottom="0.35433070866141736" header="0.31496062992125984" footer="0.31496062992125984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>
      <selection activeCell="A17" sqref="A17"/>
    </sheetView>
  </sheetViews>
  <sheetFormatPr defaultRowHeight="15" x14ac:dyDescent="0.25"/>
  <cols>
    <col min="1" max="1" width="31" bestFit="1" customWidth="1"/>
    <col min="2" max="2" width="5.140625" bestFit="1" customWidth="1"/>
    <col min="3" max="3" width="5.28515625" bestFit="1" customWidth="1"/>
    <col min="4" max="4" width="54.140625" customWidth="1"/>
    <col min="5" max="5" width="27.140625" customWidth="1"/>
    <col min="6" max="6" width="12.5703125" customWidth="1"/>
    <col min="7" max="7" width="7.85546875" bestFit="1" customWidth="1"/>
    <col min="8" max="8" width="8.5703125" bestFit="1" customWidth="1"/>
    <col min="9" max="9" width="9.140625" customWidth="1"/>
    <col min="10" max="10" width="7.140625" bestFit="1" customWidth="1"/>
  </cols>
  <sheetData>
    <row r="1" spans="1:10" ht="15.75" thickBot="1" x14ac:dyDescent="0.3"/>
    <row r="2" spans="1:10" s="43" customFormat="1" ht="21.75" thickBot="1" x14ac:dyDescent="0.3">
      <c r="A2" s="44" t="s">
        <v>184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24.75" thickBot="1" x14ac:dyDescent="0.3">
      <c r="A3" s="47" t="s">
        <v>6</v>
      </c>
      <c r="B3" s="48" t="s">
        <v>72</v>
      </c>
      <c r="C3" s="49" t="s">
        <v>12</v>
      </c>
      <c r="D3" s="50" t="s">
        <v>176</v>
      </c>
      <c r="E3" s="50" t="s">
        <v>7</v>
      </c>
      <c r="F3" s="51" t="s">
        <v>11</v>
      </c>
      <c r="G3" s="49" t="s">
        <v>8</v>
      </c>
      <c r="H3" s="52" t="s">
        <v>10</v>
      </c>
      <c r="I3" s="51" t="s">
        <v>71</v>
      </c>
      <c r="J3" s="53" t="s">
        <v>9</v>
      </c>
    </row>
    <row r="4" spans="1:10" ht="23.25" thickTop="1" x14ac:dyDescent="0.25">
      <c r="A4" s="25" t="s">
        <v>0</v>
      </c>
      <c r="B4" s="10">
        <v>5350</v>
      </c>
      <c r="C4" s="10">
        <v>3426</v>
      </c>
      <c r="D4" s="11" t="s">
        <v>145</v>
      </c>
      <c r="E4" s="12" t="s">
        <v>146</v>
      </c>
      <c r="F4" s="12" t="s">
        <v>75</v>
      </c>
      <c r="G4" s="13" t="s">
        <v>76</v>
      </c>
      <c r="H4" s="13" t="s">
        <v>81</v>
      </c>
      <c r="I4" s="14" t="s">
        <v>78</v>
      </c>
      <c r="J4" s="15">
        <v>119</v>
      </c>
    </row>
    <row r="5" spans="1:10" ht="22.5" x14ac:dyDescent="0.25">
      <c r="A5" s="25"/>
      <c r="B5" s="10">
        <v>5351</v>
      </c>
      <c r="C5" s="10">
        <v>3426</v>
      </c>
      <c r="D5" s="11" t="s">
        <v>147</v>
      </c>
      <c r="E5" s="12" t="s">
        <v>146</v>
      </c>
      <c r="F5" s="12" t="s">
        <v>87</v>
      </c>
      <c r="G5" s="13" t="s">
        <v>76</v>
      </c>
      <c r="H5" s="13" t="s">
        <v>81</v>
      </c>
      <c r="I5" s="14" t="s">
        <v>78</v>
      </c>
      <c r="J5" s="15">
        <v>49</v>
      </c>
    </row>
    <row r="6" spans="1:10" ht="45" x14ac:dyDescent="0.25">
      <c r="A6" s="25" t="s">
        <v>53</v>
      </c>
      <c r="B6" s="10">
        <v>4983</v>
      </c>
      <c r="C6" s="10">
        <v>3225</v>
      </c>
      <c r="D6" s="11" t="s">
        <v>148</v>
      </c>
      <c r="E6" s="12" t="s">
        <v>149</v>
      </c>
      <c r="F6" s="12" t="s">
        <v>75</v>
      </c>
      <c r="G6" s="13" t="s">
        <v>150</v>
      </c>
      <c r="H6" s="13" t="s">
        <v>85</v>
      </c>
      <c r="I6" s="14" t="s">
        <v>78</v>
      </c>
      <c r="J6" s="15">
        <v>101</v>
      </c>
    </row>
    <row r="7" spans="1:10" ht="45" x14ac:dyDescent="0.25">
      <c r="A7" s="25"/>
      <c r="B7" s="10">
        <v>4984</v>
      </c>
      <c r="C7" s="10">
        <v>3225</v>
      </c>
      <c r="D7" s="11" t="s">
        <v>151</v>
      </c>
      <c r="E7" s="12" t="s">
        <v>149</v>
      </c>
      <c r="F7" s="12" t="s">
        <v>87</v>
      </c>
      <c r="G7" s="13" t="s">
        <v>150</v>
      </c>
      <c r="H7" s="13" t="s">
        <v>85</v>
      </c>
      <c r="I7" s="14" t="s">
        <v>78</v>
      </c>
      <c r="J7" s="15">
        <v>63</v>
      </c>
    </row>
    <row r="8" spans="1:10" ht="33.75" x14ac:dyDescent="0.25">
      <c r="A8" s="25" t="s">
        <v>54</v>
      </c>
      <c r="B8" s="10">
        <v>4811</v>
      </c>
      <c r="C8" s="10">
        <v>3117</v>
      </c>
      <c r="D8" s="11" t="s">
        <v>88</v>
      </c>
      <c r="E8" s="12" t="s">
        <v>157</v>
      </c>
      <c r="F8" s="12" t="s">
        <v>90</v>
      </c>
      <c r="G8" s="13" t="s">
        <v>76</v>
      </c>
      <c r="H8" s="13" t="s">
        <v>91</v>
      </c>
      <c r="I8" s="14" t="s">
        <v>78</v>
      </c>
      <c r="J8" s="15">
        <v>129</v>
      </c>
    </row>
    <row r="9" spans="1:10" ht="22.5" x14ac:dyDescent="0.25">
      <c r="A9" s="25" t="s">
        <v>1</v>
      </c>
      <c r="B9" s="10">
        <v>4856</v>
      </c>
      <c r="C9" s="10">
        <v>3138</v>
      </c>
      <c r="D9" s="11" t="s">
        <v>92</v>
      </c>
      <c r="E9" s="12" t="s">
        <v>93</v>
      </c>
      <c r="F9" s="12" t="s">
        <v>75</v>
      </c>
      <c r="G9" s="13" t="s">
        <v>76</v>
      </c>
      <c r="H9" s="13" t="s">
        <v>94</v>
      </c>
      <c r="I9" s="14" t="s">
        <v>78</v>
      </c>
      <c r="J9" s="15">
        <v>46</v>
      </c>
    </row>
    <row r="10" spans="1:10" x14ac:dyDescent="0.25">
      <c r="A10" s="25" t="s">
        <v>2</v>
      </c>
      <c r="B10" s="17">
        <v>3010</v>
      </c>
      <c r="C10" s="17">
        <v>2013</v>
      </c>
      <c r="D10" s="18" t="s">
        <v>133</v>
      </c>
      <c r="E10" s="18" t="s">
        <v>134</v>
      </c>
      <c r="F10" s="18" t="s">
        <v>75</v>
      </c>
      <c r="G10" s="17" t="s">
        <v>76</v>
      </c>
      <c r="H10" s="17" t="s">
        <v>98</v>
      </c>
      <c r="I10" s="17"/>
      <c r="J10" s="19">
        <v>95</v>
      </c>
    </row>
    <row r="11" spans="1:10" ht="33.75" x14ac:dyDescent="0.25">
      <c r="A11" s="25" t="s">
        <v>15</v>
      </c>
      <c r="B11" s="17">
        <v>2165</v>
      </c>
      <c r="C11" s="17">
        <v>1594</v>
      </c>
      <c r="D11" s="18" t="s">
        <v>158</v>
      </c>
      <c r="E11" s="18" t="s">
        <v>159</v>
      </c>
      <c r="F11" s="18" t="s">
        <v>97</v>
      </c>
      <c r="G11" s="17" t="s">
        <v>76</v>
      </c>
      <c r="H11" s="17" t="s">
        <v>160</v>
      </c>
      <c r="I11" s="17"/>
      <c r="J11" s="19">
        <v>95</v>
      </c>
    </row>
    <row r="12" spans="1:10" x14ac:dyDescent="0.25">
      <c r="A12" s="25" t="s">
        <v>42</v>
      </c>
      <c r="B12" s="2"/>
      <c r="C12" s="2"/>
      <c r="D12" s="2"/>
      <c r="E12" s="2"/>
      <c r="F12" s="2"/>
      <c r="G12" s="2"/>
      <c r="H12" s="2"/>
      <c r="I12" s="2"/>
      <c r="J12" s="16"/>
    </row>
    <row r="13" spans="1:10" ht="22.5" x14ac:dyDescent="0.25">
      <c r="A13" s="25" t="s">
        <v>44</v>
      </c>
      <c r="B13" s="17">
        <v>2876</v>
      </c>
      <c r="C13" s="17">
        <v>1924</v>
      </c>
      <c r="D13" s="18" t="s">
        <v>161</v>
      </c>
      <c r="E13" s="18" t="s">
        <v>162</v>
      </c>
      <c r="F13" s="18" t="s">
        <v>163</v>
      </c>
      <c r="G13" s="17" t="s">
        <v>76</v>
      </c>
      <c r="H13" s="17" t="s">
        <v>164</v>
      </c>
      <c r="I13" s="17" t="s">
        <v>165</v>
      </c>
      <c r="J13" s="19">
        <v>79.8</v>
      </c>
    </row>
    <row r="14" spans="1:10" ht="22.5" x14ac:dyDescent="0.25">
      <c r="A14" s="25" t="s">
        <v>45</v>
      </c>
      <c r="B14" s="17">
        <v>1257</v>
      </c>
      <c r="C14" s="17">
        <v>1039</v>
      </c>
      <c r="D14" s="18" t="s">
        <v>166</v>
      </c>
      <c r="E14" s="18" t="s">
        <v>167</v>
      </c>
      <c r="F14" s="18" t="s">
        <v>75</v>
      </c>
      <c r="G14" s="17" t="s">
        <v>127</v>
      </c>
      <c r="H14" s="17" t="s">
        <v>168</v>
      </c>
      <c r="I14" s="17"/>
      <c r="J14" s="19">
        <v>75.599999999999994</v>
      </c>
    </row>
    <row r="15" spans="1:10" x14ac:dyDescent="0.25">
      <c r="A15" s="25" t="s">
        <v>59</v>
      </c>
      <c r="B15" s="2"/>
      <c r="C15" s="2"/>
      <c r="D15" s="2"/>
      <c r="E15" s="2"/>
      <c r="F15" s="2"/>
      <c r="G15" s="2"/>
      <c r="H15" s="2"/>
      <c r="I15" s="2"/>
      <c r="J15" s="16"/>
    </row>
    <row r="16" spans="1:10" x14ac:dyDescent="0.25">
      <c r="A16" s="25" t="s">
        <v>58</v>
      </c>
      <c r="B16" s="2"/>
      <c r="C16" s="2"/>
      <c r="D16" s="2"/>
      <c r="E16" s="2"/>
      <c r="F16" s="2"/>
      <c r="G16" s="2"/>
      <c r="H16" s="2"/>
      <c r="I16" s="2"/>
      <c r="J16" s="16"/>
    </row>
    <row r="17" spans="1:10" ht="15.75" thickBot="1" x14ac:dyDescent="0.3">
      <c r="A17" s="20" t="s">
        <v>46</v>
      </c>
      <c r="B17" s="21"/>
      <c r="C17" s="21"/>
      <c r="D17" s="21"/>
      <c r="E17" s="21"/>
      <c r="F17" s="21"/>
      <c r="G17" s="21"/>
      <c r="H17" s="21"/>
      <c r="I17" s="21"/>
      <c r="J17" s="22"/>
    </row>
    <row r="18" spans="1:10" ht="15.75" x14ac:dyDescent="0.25">
      <c r="J18" s="38">
        <f>SUM(J4:J17)</f>
        <v>852.4</v>
      </c>
    </row>
  </sheetData>
  <mergeCells count="1">
    <mergeCell ref="A2:J2"/>
  </mergeCells>
  <pageMargins left="0.70866141732283472" right="0.31496062992125984" top="0.35433070866141736" bottom="0.35433070866141736" header="0.31496062992125984" footer="0.11811023622047245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E21" sqref="E21"/>
    </sheetView>
  </sheetViews>
  <sheetFormatPr defaultRowHeight="15" x14ac:dyDescent="0.25"/>
  <cols>
    <col min="1" max="1" width="28.85546875" bestFit="1" customWidth="1"/>
    <col min="2" max="3" width="6" bestFit="1" customWidth="1"/>
    <col min="4" max="4" width="51.85546875" customWidth="1"/>
    <col min="5" max="5" width="26.28515625" customWidth="1"/>
    <col min="6" max="6" width="11.85546875" customWidth="1"/>
    <col min="7" max="7" width="6.85546875" bestFit="1" customWidth="1"/>
    <col min="8" max="8" width="8.5703125" bestFit="1" customWidth="1"/>
  </cols>
  <sheetData>
    <row r="1" spans="1:10" ht="15.75" thickBot="1" x14ac:dyDescent="0.3"/>
    <row r="2" spans="1:10" s="43" customFormat="1" ht="21.75" thickBot="1" x14ac:dyDescent="0.3">
      <c r="A2" s="44" t="s">
        <v>66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24.75" thickBot="1" x14ac:dyDescent="0.3">
      <c r="A3" s="47" t="s">
        <v>6</v>
      </c>
      <c r="B3" s="48" t="s">
        <v>72</v>
      </c>
      <c r="C3" s="49" t="s">
        <v>12</v>
      </c>
      <c r="D3" s="50" t="s">
        <v>176</v>
      </c>
      <c r="E3" s="50" t="s">
        <v>7</v>
      </c>
      <c r="F3" s="51" t="s">
        <v>11</v>
      </c>
      <c r="G3" s="49" t="s">
        <v>8</v>
      </c>
      <c r="H3" s="52" t="s">
        <v>10</v>
      </c>
      <c r="I3" s="51" t="s">
        <v>71</v>
      </c>
      <c r="J3" s="53" t="s">
        <v>9</v>
      </c>
    </row>
    <row r="4" spans="1:10" ht="34.5" thickTop="1" x14ac:dyDescent="0.25">
      <c r="A4" s="25" t="s">
        <v>0</v>
      </c>
      <c r="B4" s="10">
        <v>5350</v>
      </c>
      <c r="C4" s="10">
        <v>3426</v>
      </c>
      <c r="D4" s="11" t="s">
        <v>145</v>
      </c>
      <c r="E4" s="12" t="s">
        <v>146</v>
      </c>
      <c r="F4" s="12" t="s">
        <v>75</v>
      </c>
      <c r="G4" s="13" t="s">
        <v>76</v>
      </c>
      <c r="H4" s="13" t="s">
        <v>81</v>
      </c>
      <c r="I4" s="14" t="s">
        <v>78</v>
      </c>
      <c r="J4" s="15">
        <v>119</v>
      </c>
    </row>
    <row r="5" spans="1:10" ht="22.5" x14ac:dyDescent="0.25">
      <c r="A5" s="25"/>
      <c r="B5" s="10">
        <v>5351</v>
      </c>
      <c r="C5" s="10">
        <v>3426</v>
      </c>
      <c r="D5" s="11" t="s">
        <v>147</v>
      </c>
      <c r="E5" s="12" t="s">
        <v>146</v>
      </c>
      <c r="F5" s="12" t="s">
        <v>87</v>
      </c>
      <c r="G5" s="13" t="s">
        <v>76</v>
      </c>
      <c r="H5" s="13" t="s">
        <v>81</v>
      </c>
      <c r="I5" s="14" t="s">
        <v>78</v>
      </c>
      <c r="J5" s="15">
        <v>49</v>
      </c>
    </row>
    <row r="6" spans="1:10" ht="45" x14ac:dyDescent="0.25">
      <c r="A6" s="25" t="s">
        <v>53</v>
      </c>
      <c r="B6" s="10">
        <v>4983</v>
      </c>
      <c r="C6" s="10">
        <v>3225</v>
      </c>
      <c r="D6" s="11" t="s">
        <v>148</v>
      </c>
      <c r="E6" s="12" t="s">
        <v>149</v>
      </c>
      <c r="F6" s="12" t="s">
        <v>75</v>
      </c>
      <c r="G6" s="13" t="s">
        <v>150</v>
      </c>
      <c r="H6" s="13" t="s">
        <v>85</v>
      </c>
      <c r="I6" s="14" t="s">
        <v>78</v>
      </c>
      <c r="J6" s="15">
        <v>101</v>
      </c>
    </row>
    <row r="7" spans="1:10" ht="45" x14ac:dyDescent="0.25">
      <c r="A7" s="25"/>
      <c r="B7" s="10">
        <v>4984</v>
      </c>
      <c r="C7" s="10">
        <v>3225</v>
      </c>
      <c r="D7" s="11" t="s">
        <v>151</v>
      </c>
      <c r="E7" s="12" t="s">
        <v>149</v>
      </c>
      <c r="F7" s="12" t="s">
        <v>87</v>
      </c>
      <c r="G7" s="13" t="s">
        <v>150</v>
      </c>
      <c r="H7" s="13" t="s">
        <v>85</v>
      </c>
      <c r="I7" s="14" t="s">
        <v>78</v>
      </c>
      <c r="J7" s="15">
        <v>63</v>
      </c>
    </row>
    <row r="8" spans="1:10" ht="33.75" x14ac:dyDescent="0.25">
      <c r="A8" s="25" t="s">
        <v>54</v>
      </c>
      <c r="B8" s="10">
        <v>4811</v>
      </c>
      <c r="C8" s="10">
        <v>3117</v>
      </c>
      <c r="D8" s="11" t="s">
        <v>88</v>
      </c>
      <c r="E8" s="12" t="s">
        <v>157</v>
      </c>
      <c r="F8" s="12" t="s">
        <v>90</v>
      </c>
      <c r="G8" s="13" t="s">
        <v>76</v>
      </c>
      <c r="H8" s="13" t="s">
        <v>91</v>
      </c>
      <c r="I8" s="14" t="s">
        <v>78</v>
      </c>
      <c r="J8" s="15">
        <v>129</v>
      </c>
    </row>
    <row r="9" spans="1:10" ht="22.5" x14ac:dyDescent="0.25">
      <c r="A9" s="25" t="s">
        <v>1</v>
      </c>
      <c r="B9" s="10">
        <v>4856</v>
      </c>
      <c r="C9" s="10">
        <v>3138</v>
      </c>
      <c r="D9" s="11" t="s">
        <v>92</v>
      </c>
      <c r="E9" s="12" t="s">
        <v>93</v>
      </c>
      <c r="F9" s="12" t="s">
        <v>75</v>
      </c>
      <c r="G9" s="13" t="s">
        <v>76</v>
      </c>
      <c r="H9" s="13" t="s">
        <v>94</v>
      </c>
      <c r="I9" s="14" t="s">
        <v>78</v>
      </c>
      <c r="J9" s="15">
        <v>46</v>
      </c>
    </row>
    <row r="10" spans="1:10" x14ac:dyDescent="0.25">
      <c r="A10" s="25" t="s">
        <v>2</v>
      </c>
      <c r="B10" s="17">
        <v>3010</v>
      </c>
      <c r="C10" s="17">
        <v>2013</v>
      </c>
      <c r="D10" s="18" t="s">
        <v>133</v>
      </c>
      <c r="E10" s="18" t="s">
        <v>134</v>
      </c>
      <c r="F10" s="18" t="s">
        <v>75</v>
      </c>
      <c r="G10" s="17" t="s">
        <v>76</v>
      </c>
      <c r="H10" s="17" t="s">
        <v>98</v>
      </c>
      <c r="I10" s="17"/>
      <c r="J10" s="19">
        <v>95</v>
      </c>
    </row>
    <row r="11" spans="1:10" ht="33.75" x14ac:dyDescent="0.25">
      <c r="A11" s="25" t="s">
        <v>15</v>
      </c>
      <c r="B11" s="17">
        <v>2165</v>
      </c>
      <c r="C11" s="17">
        <v>1594</v>
      </c>
      <c r="D11" s="18" t="s">
        <v>158</v>
      </c>
      <c r="E11" s="18" t="s">
        <v>159</v>
      </c>
      <c r="F11" s="18" t="s">
        <v>97</v>
      </c>
      <c r="G11" s="17" t="s">
        <v>76</v>
      </c>
      <c r="H11" s="17" t="s">
        <v>160</v>
      </c>
      <c r="I11" s="17"/>
      <c r="J11" s="19">
        <v>95</v>
      </c>
    </row>
    <row r="12" spans="1:10" x14ac:dyDescent="0.25">
      <c r="A12" s="25" t="s">
        <v>42</v>
      </c>
      <c r="B12" s="2"/>
      <c r="C12" s="2"/>
      <c r="D12" s="2"/>
      <c r="E12" s="2"/>
      <c r="F12" s="2"/>
      <c r="G12" s="2"/>
      <c r="H12" s="2"/>
      <c r="I12" s="2"/>
      <c r="J12" s="16"/>
    </row>
    <row r="13" spans="1:10" ht="30" x14ac:dyDescent="0.25">
      <c r="A13" s="36" t="s">
        <v>61</v>
      </c>
      <c r="B13" s="2"/>
      <c r="C13" s="2"/>
      <c r="D13" s="2"/>
      <c r="E13" s="2"/>
      <c r="F13" s="2"/>
      <c r="G13" s="2"/>
      <c r="H13" s="2"/>
      <c r="I13" s="2"/>
      <c r="J13" s="16"/>
    </row>
    <row r="14" spans="1:10" x14ac:dyDescent="0.25">
      <c r="A14" s="25" t="s">
        <v>62</v>
      </c>
      <c r="B14" s="2"/>
      <c r="C14" s="2"/>
      <c r="D14" s="2"/>
      <c r="E14" s="2"/>
      <c r="F14" s="2"/>
      <c r="G14" s="2"/>
      <c r="H14" s="2"/>
      <c r="I14" s="2"/>
      <c r="J14" s="16"/>
    </row>
    <row r="15" spans="1:10" ht="30" x14ac:dyDescent="0.25">
      <c r="A15" s="36" t="s">
        <v>63</v>
      </c>
      <c r="B15" s="2"/>
      <c r="C15" s="2"/>
      <c r="D15" s="2"/>
      <c r="E15" s="2"/>
      <c r="F15" s="2"/>
      <c r="G15" s="2"/>
      <c r="H15" s="2"/>
      <c r="I15" s="2"/>
      <c r="J15" s="16"/>
    </row>
    <row r="16" spans="1:10" ht="30" x14ac:dyDescent="0.25">
      <c r="A16" s="36" t="s">
        <v>64</v>
      </c>
      <c r="B16" s="2"/>
      <c r="C16" s="2"/>
      <c r="D16" s="2"/>
      <c r="E16" s="2"/>
      <c r="F16" s="2"/>
      <c r="G16" s="2"/>
      <c r="H16" s="2"/>
      <c r="I16" s="2"/>
      <c r="J16" s="16"/>
    </row>
    <row r="17" spans="1:10" x14ac:dyDescent="0.25">
      <c r="A17" s="25" t="s">
        <v>60</v>
      </c>
      <c r="B17" s="2"/>
      <c r="C17" s="2"/>
      <c r="D17" s="2"/>
      <c r="E17" s="2"/>
      <c r="F17" s="2"/>
      <c r="G17" s="2"/>
      <c r="H17" s="2"/>
      <c r="I17" s="2"/>
      <c r="J17" s="16"/>
    </row>
    <row r="18" spans="1:10" x14ac:dyDescent="0.25">
      <c r="A18" s="32" t="s">
        <v>47</v>
      </c>
      <c r="B18" s="2"/>
      <c r="C18" s="2"/>
      <c r="D18" s="2"/>
      <c r="E18" s="2"/>
      <c r="F18" s="2"/>
      <c r="G18" s="2"/>
      <c r="H18" s="2"/>
      <c r="I18" s="2"/>
      <c r="J18" s="16"/>
    </row>
    <row r="19" spans="1:10" x14ac:dyDescent="0.25">
      <c r="A19" s="32" t="s">
        <v>48</v>
      </c>
      <c r="B19" s="2"/>
      <c r="C19" s="2"/>
      <c r="D19" s="2"/>
      <c r="E19" s="2"/>
      <c r="F19" s="2"/>
      <c r="G19" s="2"/>
      <c r="H19" s="2"/>
      <c r="I19" s="2"/>
      <c r="J19" s="16"/>
    </row>
    <row r="20" spans="1:10" ht="30" x14ac:dyDescent="0.25">
      <c r="A20" s="35" t="s">
        <v>65</v>
      </c>
      <c r="B20" s="2"/>
      <c r="C20" s="2"/>
      <c r="D20" s="2"/>
      <c r="E20" s="2"/>
      <c r="F20" s="2"/>
      <c r="G20" s="2"/>
      <c r="H20" s="2"/>
      <c r="I20" s="2"/>
      <c r="J20" s="16"/>
    </row>
    <row r="21" spans="1:10" ht="15.75" thickBot="1" x14ac:dyDescent="0.3">
      <c r="A21" s="33" t="s">
        <v>14</v>
      </c>
      <c r="B21" s="21"/>
      <c r="C21" s="21"/>
      <c r="D21" s="21"/>
      <c r="E21" s="21"/>
      <c r="F21" s="21"/>
      <c r="G21" s="21"/>
      <c r="H21" s="21"/>
      <c r="I21" s="21"/>
      <c r="J21" s="22"/>
    </row>
    <row r="22" spans="1:10" ht="18.75" x14ac:dyDescent="0.25">
      <c r="J22" s="55">
        <f>SUM(J4:J21)</f>
        <v>697</v>
      </c>
    </row>
  </sheetData>
  <mergeCells count="1">
    <mergeCell ref="A2:J2"/>
  </mergeCells>
  <pageMargins left="0.7" right="0.7" top="0.75" bottom="0.75" header="0.3" footer="0.3"/>
  <pageSetup paperSize="9" scale="7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>
      <selection activeCell="D15" sqref="D15"/>
    </sheetView>
  </sheetViews>
  <sheetFormatPr defaultRowHeight="15" x14ac:dyDescent="0.25"/>
  <cols>
    <col min="1" max="1" width="31.42578125" customWidth="1"/>
    <col min="2" max="2" width="7.42578125" customWidth="1"/>
    <col min="3" max="3" width="6" bestFit="1" customWidth="1"/>
    <col min="4" max="4" width="52.28515625" customWidth="1"/>
    <col min="5" max="5" width="25.7109375" customWidth="1"/>
    <col min="6" max="6" width="11" customWidth="1"/>
    <col min="7" max="7" width="12.5703125" customWidth="1"/>
  </cols>
  <sheetData>
    <row r="1" spans="1:10" ht="15.75" thickBot="1" x14ac:dyDescent="0.3"/>
    <row r="2" spans="1:10" s="43" customFormat="1" ht="21.75" thickBot="1" x14ac:dyDescent="0.3">
      <c r="A2" s="44" t="s">
        <v>179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24.75" thickBot="1" x14ac:dyDescent="0.3">
      <c r="A3" s="47" t="s">
        <v>6</v>
      </c>
      <c r="B3" s="48" t="s">
        <v>72</v>
      </c>
      <c r="C3" s="49" t="s">
        <v>12</v>
      </c>
      <c r="D3" s="50" t="s">
        <v>176</v>
      </c>
      <c r="E3" s="50" t="s">
        <v>7</v>
      </c>
      <c r="F3" s="51" t="s">
        <v>11</v>
      </c>
      <c r="G3" s="49" t="s">
        <v>8</v>
      </c>
      <c r="H3" s="52" t="s">
        <v>10</v>
      </c>
      <c r="I3" s="51" t="s">
        <v>71</v>
      </c>
      <c r="J3" s="53" t="s">
        <v>9</v>
      </c>
    </row>
    <row r="4" spans="1:10" ht="34.5" thickTop="1" x14ac:dyDescent="0.25">
      <c r="A4" s="25" t="s">
        <v>0</v>
      </c>
      <c r="B4" s="10">
        <v>5350</v>
      </c>
      <c r="C4" s="10">
        <v>3426</v>
      </c>
      <c r="D4" s="11" t="s">
        <v>145</v>
      </c>
      <c r="E4" s="12" t="s">
        <v>146</v>
      </c>
      <c r="F4" s="12" t="s">
        <v>75</v>
      </c>
      <c r="G4" s="13" t="s">
        <v>76</v>
      </c>
      <c r="H4" s="13" t="s">
        <v>81</v>
      </c>
      <c r="I4" s="14" t="s">
        <v>78</v>
      </c>
      <c r="J4" s="15">
        <v>119</v>
      </c>
    </row>
    <row r="5" spans="1:10" ht="22.5" x14ac:dyDescent="0.25">
      <c r="A5" s="25"/>
      <c r="B5" s="10">
        <v>5351</v>
      </c>
      <c r="C5" s="10">
        <v>3426</v>
      </c>
      <c r="D5" s="11" t="s">
        <v>147</v>
      </c>
      <c r="E5" s="12" t="s">
        <v>146</v>
      </c>
      <c r="F5" s="12" t="s">
        <v>87</v>
      </c>
      <c r="G5" s="13" t="s">
        <v>76</v>
      </c>
      <c r="H5" s="13" t="s">
        <v>81</v>
      </c>
      <c r="I5" s="14" t="s">
        <v>78</v>
      </c>
      <c r="J5" s="15">
        <v>49</v>
      </c>
    </row>
    <row r="6" spans="1:10" ht="45" x14ac:dyDescent="0.25">
      <c r="A6" s="25" t="s">
        <v>53</v>
      </c>
      <c r="B6" s="10">
        <v>4983</v>
      </c>
      <c r="C6" s="10">
        <v>3225</v>
      </c>
      <c r="D6" s="11" t="s">
        <v>148</v>
      </c>
      <c r="E6" s="12" t="s">
        <v>149</v>
      </c>
      <c r="F6" s="12" t="s">
        <v>75</v>
      </c>
      <c r="G6" s="13" t="s">
        <v>150</v>
      </c>
      <c r="H6" s="13" t="s">
        <v>85</v>
      </c>
      <c r="I6" s="14" t="s">
        <v>78</v>
      </c>
      <c r="J6" s="15">
        <v>101</v>
      </c>
    </row>
    <row r="7" spans="1:10" ht="45" x14ac:dyDescent="0.25">
      <c r="A7" s="25"/>
      <c r="B7" s="10">
        <v>4984</v>
      </c>
      <c r="C7" s="10">
        <v>3225</v>
      </c>
      <c r="D7" s="11" t="s">
        <v>151</v>
      </c>
      <c r="E7" s="12" t="s">
        <v>149</v>
      </c>
      <c r="F7" s="12" t="s">
        <v>87</v>
      </c>
      <c r="G7" s="13" t="s">
        <v>150</v>
      </c>
      <c r="H7" s="13" t="s">
        <v>85</v>
      </c>
      <c r="I7" s="14" t="s">
        <v>78</v>
      </c>
      <c r="J7" s="15">
        <v>63</v>
      </c>
    </row>
    <row r="8" spans="1:10" ht="45" x14ac:dyDescent="0.25">
      <c r="A8" s="25" t="s">
        <v>54</v>
      </c>
      <c r="B8" s="10">
        <v>4811</v>
      </c>
      <c r="C8" s="10">
        <v>3117</v>
      </c>
      <c r="D8" s="11" t="s">
        <v>88</v>
      </c>
      <c r="E8" s="12" t="s">
        <v>157</v>
      </c>
      <c r="F8" s="12" t="s">
        <v>90</v>
      </c>
      <c r="G8" s="13" t="s">
        <v>76</v>
      </c>
      <c r="H8" s="13" t="s">
        <v>91</v>
      </c>
      <c r="I8" s="14" t="s">
        <v>78</v>
      </c>
      <c r="J8" s="15">
        <v>129</v>
      </c>
    </row>
    <row r="9" spans="1:10" ht="22.5" x14ac:dyDescent="0.25">
      <c r="A9" s="25" t="s">
        <v>1</v>
      </c>
      <c r="B9" s="10">
        <v>4856</v>
      </c>
      <c r="C9" s="10">
        <v>3138</v>
      </c>
      <c r="D9" s="11" t="s">
        <v>92</v>
      </c>
      <c r="E9" s="12" t="s">
        <v>93</v>
      </c>
      <c r="F9" s="12" t="s">
        <v>75</v>
      </c>
      <c r="G9" s="13" t="s">
        <v>76</v>
      </c>
      <c r="H9" s="13" t="s">
        <v>94</v>
      </c>
      <c r="I9" s="14" t="s">
        <v>78</v>
      </c>
      <c r="J9" s="15">
        <v>46</v>
      </c>
    </row>
    <row r="10" spans="1:10" ht="22.5" x14ac:dyDescent="0.25">
      <c r="A10" s="25" t="s">
        <v>2</v>
      </c>
      <c r="B10" s="17">
        <v>3010</v>
      </c>
      <c r="C10" s="17">
        <v>2013</v>
      </c>
      <c r="D10" s="18" t="s">
        <v>133</v>
      </c>
      <c r="E10" s="18" t="s">
        <v>134</v>
      </c>
      <c r="F10" s="18" t="s">
        <v>75</v>
      </c>
      <c r="G10" s="17" t="s">
        <v>76</v>
      </c>
      <c r="H10" s="17" t="s">
        <v>98</v>
      </c>
      <c r="I10" s="17"/>
      <c r="J10" s="19">
        <v>95</v>
      </c>
    </row>
    <row r="11" spans="1:10" ht="33.75" x14ac:dyDescent="0.25">
      <c r="A11" s="9" t="s">
        <v>172</v>
      </c>
      <c r="B11" s="17">
        <v>1171</v>
      </c>
      <c r="C11" s="17">
        <v>724</v>
      </c>
      <c r="D11" s="18" t="s">
        <v>169</v>
      </c>
      <c r="E11" s="18" t="s">
        <v>170</v>
      </c>
      <c r="F11" s="18" t="s">
        <v>75</v>
      </c>
      <c r="G11" s="17" t="s">
        <v>127</v>
      </c>
      <c r="H11" s="17" t="s">
        <v>171</v>
      </c>
      <c r="I11" s="17"/>
      <c r="J11" s="19">
        <v>98</v>
      </c>
    </row>
    <row r="12" spans="1:10" ht="33.75" x14ac:dyDescent="0.25">
      <c r="A12" s="34" t="s">
        <v>67</v>
      </c>
      <c r="B12" s="17">
        <v>1171</v>
      </c>
      <c r="C12" s="17">
        <v>724</v>
      </c>
      <c r="D12" s="18" t="s">
        <v>169</v>
      </c>
      <c r="E12" s="18" t="s">
        <v>170</v>
      </c>
      <c r="F12" s="18" t="s">
        <v>75</v>
      </c>
      <c r="G12" s="17" t="s">
        <v>127</v>
      </c>
      <c r="H12" s="17" t="s">
        <v>171</v>
      </c>
      <c r="I12" s="17"/>
      <c r="J12" s="19">
        <v>98</v>
      </c>
    </row>
    <row r="13" spans="1:10" x14ac:dyDescent="0.25">
      <c r="A13" s="9" t="s">
        <v>14</v>
      </c>
      <c r="B13" s="2"/>
      <c r="C13" s="2"/>
      <c r="D13" s="2"/>
      <c r="E13" s="2"/>
      <c r="F13" s="2"/>
      <c r="G13" s="2"/>
      <c r="H13" s="2"/>
      <c r="I13" s="2"/>
      <c r="J13" s="16"/>
    </row>
    <row r="14" spans="1:10" ht="30" x14ac:dyDescent="0.25">
      <c r="A14" s="54" t="s">
        <v>68</v>
      </c>
      <c r="B14" s="10">
        <v>4211</v>
      </c>
      <c r="C14" s="10">
        <v>2742</v>
      </c>
      <c r="D14" s="11" t="s">
        <v>175</v>
      </c>
      <c r="E14" s="12" t="s">
        <v>170</v>
      </c>
      <c r="F14" s="12" t="s">
        <v>75</v>
      </c>
      <c r="G14" s="13" t="s">
        <v>76</v>
      </c>
      <c r="H14" s="13" t="s">
        <v>171</v>
      </c>
      <c r="I14" s="14" t="s">
        <v>78</v>
      </c>
      <c r="J14" s="15">
        <v>130</v>
      </c>
    </row>
    <row r="15" spans="1:10" ht="33.75" x14ac:dyDescent="0.25">
      <c r="A15" s="35" t="s">
        <v>69</v>
      </c>
      <c r="B15" s="17">
        <v>3790</v>
      </c>
      <c r="C15" s="17">
        <v>2332</v>
      </c>
      <c r="D15" s="18" t="s">
        <v>173</v>
      </c>
      <c r="E15" s="18" t="s">
        <v>174</v>
      </c>
      <c r="F15" s="18" t="s">
        <v>75</v>
      </c>
      <c r="G15" s="17" t="s">
        <v>127</v>
      </c>
      <c r="H15" s="17" t="s">
        <v>107</v>
      </c>
      <c r="I15" s="17"/>
      <c r="J15" s="19">
        <v>139</v>
      </c>
    </row>
    <row r="16" spans="1:10" x14ac:dyDescent="0.25">
      <c r="A16" s="30" t="s">
        <v>58</v>
      </c>
      <c r="B16" s="2"/>
      <c r="C16" s="2"/>
      <c r="D16" s="2"/>
      <c r="E16" s="2"/>
      <c r="F16" s="2"/>
      <c r="G16" s="2"/>
      <c r="H16" s="2"/>
      <c r="I16" s="2"/>
      <c r="J16" s="16"/>
    </row>
    <row r="17" spans="1:10" x14ac:dyDescent="0.25">
      <c r="A17" s="30" t="s">
        <v>50</v>
      </c>
      <c r="B17" s="2"/>
      <c r="C17" s="2"/>
      <c r="D17" s="2"/>
      <c r="E17" s="2"/>
      <c r="F17" s="2"/>
      <c r="G17" s="2"/>
      <c r="H17" s="2"/>
      <c r="I17" s="2"/>
      <c r="J17" s="16"/>
    </row>
    <row r="18" spans="1:10" x14ac:dyDescent="0.25">
      <c r="A18" s="30" t="s">
        <v>51</v>
      </c>
      <c r="B18" s="2"/>
      <c r="C18" s="2"/>
      <c r="D18" s="2"/>
      <c r="E18" s="2"/>
      <c r="F18" s="2"/>
      <c r="G18" s="2"/>
      <c r="H18" s="2"/>
      <c r="I18" s="2"/>
      <c r="J18" s="16"/>
    </row>
    <row r="19" spans="1:10" x14ac:dyDescent="0.25">
      <c r="A19" s="30" t="s">
        <v>21</v>
      </c>
      <c r="B19" s="2"/>
      <c r="C19" s="2"/>
      <c r="D19" s="2"/>
      <c r="E19" s="2"/>
      <c r="F19" s="2"/>
      <c r="G19" s="2"/>
      <c r="H19" s="2"/>
      <c r="I19" s="2"/>
      <c r="J19" s="16"/>
    </row>
    <row r="20" spans="1:10" x14ac:dyDescent="0.25">
      <c r="A20" s="30" t="s">
        <v>52</v>
      </c>
      <c r="B20" s="2"/>
      <c r="C20" s="2"/>
      <c r="D20" s="2"/>
      <c r="E20" s="2"/>
      <c r="F20" s="2"/>
      <c r="G20" s="2"/>
      <c r="H20" s="2"/>
      <c r="I20" s="2"/>
      <c r="J20" s="16"/>
    </row>
    <row r="21" spans="1:10" ht="30.75" thickBot="1" x14ac:dyDescent="0.3">
      <c r="A21" s="37" t="s">
        <v>70</v>
      </c>
      <c r="B21" s="21"/>
      <c r="C21" s="21"/>
      <c r="D21" s="21"/>
      <c r="E21" s="21"/>
      <c r="F21" s="21"/>
      <c r="G21" s="21"/>
      <c r="H21" s="21"/>
      <c r="I21" s="21"/>
      <c r="J21" s="22"/>
    </row>
    <row r="22" spans="1:10" x14ac:dyDescent="0.25">
      <c r="J22" s="23">
        <f>SUM(J4:J21)</f>
        <v>1067</v>
      </c>
    </row>
  </sheetData>
  <mergeCells count="1">
    <mergeCell ref="A2:J2"/>
  </mergeCells>
  <pageMargins left="0.70866141732283472" right="0.70866141732283472" top="0.35433070866141736" bottom="0.15748031496062992" header="0.11811023622047245" footer="0.11811023622047245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9</vt:i4>
      </vt:variant>
    </vt:vector>
  </HeadingPairs>
  <TitlesOfParts>
    <vt:vector size="9" baseType="lpstr">
      <vt:lpstr>3ET1</vt:lpstr>
      <vt:lpstr>3ET2,3</vt:lpstr>
      <vt:lpstr>3ET4</vt:lpstr>
      <vt:lpstr>3ST</vt:lpstr>
      <vt:lpstr>3S1</vt:lpstr>
      <vt:lpstr>3S2</vt:lpstr>
      <vt:lpstr>3S3</vt:lpstr>
      <vt:lpstr>3S4</vt:lpstr>
      <vt:lpstr>3E1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Drazen</cp:lastModifiedBy>
  <cp:lastPrinted>2014-06-03T20:59:51Z</cp:lastPrinted>
  <dcterms:created xsi:type="dcterms:W3CDTF">2014-01-23T10:41:47Z</dcterms:created>
  <dcterms:modified xsi:type="dcterms:W3CDTF">2014-06-03T21:00:01Z</dcterms:modified>
</cp:coreProperties>
</file>